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NAS/SQE/Sites/RISK4SEA/_risk4sea.com/Blog/Resilient 50/"/>
    </mc:Choice>
  </mc:AlternateContent>
  <xr:revisionPtr revIDLastSave="0" documentId="13_ncr:1_{A75A87DC-5FB9-CF46-8581-A33A47CE41FC}" xr6:coauthVersionLast="47" xr6:coauthVersionMax="47" xr10:uidLastSave="{00000000-0000-0000-0000-000000000000}"/>
  <bookViews>
    <workbookView xWindow="0" yWindow="680" windowWidth="25600" windowHeight="15960" xr2:uid="{E55EF0DD-04D0-487E-B339-05E40A143A7E}"/>
  </bookViews>
  <sheets>
    <sheet name="202501" sheetId="2" r:id="rId1"/>
  </sheets>
  <definedNames>
    <definedName name="_xlnm._FilterDatabase" localSheetId="0" hidden="1">'202501'!$A$1:$N$51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1" i="2" l="1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</calcChain>
</file>

<file path=xl/sharedStrings.xml><?xml version="1.0" encoding="utf-8"?>
<sst xmlns="http://schemas.openxmlformats.org/spreadsheetml/2006/main" count="236" uniqueCount="143">
  <si>
    <t>Manager Name</t>
  </si>
  <si>
    <t>Manager Base</t>
  </si>
  <si>
    <t>SYNERGY DENMARK A/S</t>
  </si>
  <si>
    <t>Denmark</t>
  </si>
  <si>
    <t>SITC SHIPPING MANAGEMENT</t>
  </si>
  <si>
    <t>China</t>
  </si>
  <si>
    <t>ARKAS DENIZCILIK VE NAKLIYAT</t>
  </si>
  <si>
    <t>Turkiye</t>
  </si>
  <si>
    <t>COSCO SHIPPING ENERGY TRANS</t>
  </si>
  <si>
    <t>SINOTRANS SHIP MANAGEMENT LTD</t>
  </si>
  <si>
    <t>Hong Kong</t>
  </si>
  <si>
    <t>SHENZHEN OCEAN SHIPPING CO LTD</t>
  </si>
  <si>
    <t>THENAMARIS SHIPS MANAGEMENT</t>
  </si>
  <si>
    <t>Greece</t>
  </si>
  <si>
    <t>SWIRE SHIPPING PTE LTD</t>
  </si>
  <si>
    <t>Singapore</t>
  </si>
  <si>
    <t>CARNIVAL CRUISE LINES</t>
  </si>
  <si>
    <t>USA</t>
  </si>
  <si>
    <t>INTERSHIP NAVIGATION CO-CYP</t>
  </si>
  <si>
    <t>Cyprus</t>
  </si>
  <si>
    <t>TMS TANKERS LTD</t>
  </si>
  <si>
    <t>STAR BULK SHIPMANAGEMENT</t>
  </si>
  <si>
    <t>ANGLO-EASTERN TANKER MGMT-HKG</t>
  </si>
  <si>
    <t>WAN HAI LINES SINGAPORE PTE</t>
  </si>
  <si>
    <t>TEEKAY MARINE SINGAPORE</t>
  </si>
  <si>
    <t>EQUINOX MARITIME LTD</t>
  </si>
  <si>
    <t>ANGLO-EASTERN TANKER MGMT-SNG</t>
  </si>
  <si>
    <t>HOLLAND AMERICA LINE NV</t>
  </si>
  <si>
    <t>THOME CROATIA DOO</t>
  </si>
  <si>
    <t>Croatia</t>
  </si>
  <si>
    <t>LSC SHIPMANAGEMENT SIA</t>
  </si>
  <si>
    <t>Latvia</t>
  </si>
  <si>
    <t>HAPAG-LLOYD AG</t>
  </si>
  <si>
    <t>Germany</t>
  </si>
  <si>
    <t>HSIN CHIEN MARINE CO LTD-CHT</t>
  </si>
  <si>
    <t>Taiwan</t>
  </si>
  <si>
    <t>MARAN DRY MANAGEMENT INC</t>
  </si>
  <si>
    <t>SEACON SHIPS MGM</t>
  </si>
  <si>
    <t>DIANA SHIPPING SERVICES SA</t>
  </si>
  <si>
    <t>GREEN MANAGEMENT SP Z OO</t>
  </si>
  <si>
    <t>Poland</t>
  </si>
  <si>
    <t>ROYAL CARIBBEAN CRUISES LTD</t>
  </si>
  <si>
    <t>NIOVIS SHIPPING CO SA</t>
  </si>
  <si>
    <t>MARUFLEET MANAGEMENT PTE LTD</t>
  </si>
  <si>
    <t>ASSOCIATED MARITIME CO HK LTD</t>
  </si>
  <si>
    <t>TSAKOS SHIPPING &amp; TRADING SA</t>
  </si>
  <si>
    <t>BW FLEET MANAGEMENT AS</t>
  </si>
  <si>
    <t>Norway</t>
  </si>
  <si>
    <t>WAN HAI LINES LTD</t>
  </si>
  <si>
    <t>NANJING TANKER CORP</t>
  </si>
  <si>
    <t>PRINCESS CRUISE LINES LTD</t>
  </si>
  <si>
    <t>WESSELS REEDEREI GMBH &amp; CO KG</t>
  </si>
  <si>
    <t>FANTASEA SHIP MANAGEMENT PTE</t>
  </si>
  <si>
    <t>MARAN GAS MARITIME INC</t>
  </si>
  <si>
    <t>HELLAS CONFIDENCE SHIPMGMT SA</t>
  </si>
  <si>
    <t>JOSCO YUANSHENG SHIPPING</t>
  </si>
  <si>
    <t>LATSCO MARINE MANAGEMENT INC</t>
  </si>
  <si>
    <t>YANGTZE NAVIGATION HK CO LTD</t>
  </si>
  <si>
    <t>ZENITH GEMI ISLETMECILIGI AS</t>
  </si>
  <si>
    <t>MSC CRUISE MANAGEMENT UK LTD</t>
  </si>
  <si>
    <t>UK</t>
  </si>
  <si>
    <t>TSAKOS CONBULK SERVICES TCB</t>
  </si>
  <si>
    <t>M-MARITIME CORP</t>
  </si>
  <si>
    <t>D'AMICO SOCIETA DI NAVIGAZIONE</t>
  </si>
  <si>
    <t>Italy</t>
  </si>
  <si>
    <t>AVIN INTERNATIONAL LTD</t>
  </si>
  <si>
    <t>NEW YANGTZE NAVIGATION SNG PTE</t>
  </si>
  <si>
    <t>Rank</t>
  </si>
  <si>
    <t>AvgAge</t>
  </si>
  <si>
    <t>#MoU</t>
  </si>
  <si>
    <t>#Countries</t>
  </si>
  <si>
    <t>#Ports</t>
  </si>
  <si>
    <t>#USI</t>
  </si>
  <si>
    <t>#PSCIs</t>
  </si>
  <si>
    <t>#DEF</t>
  </si>
  <si>
    <t>#DET</t>
  </si>
  <si>
    <t>Top 20%</t>
  </si>
  <si>
    <t>Top 30%</t>
  </si>
  <si>
    <t>#MoUs</t>
  </si>
  <si>
    <t>LEGEND</t>
  </si>
  <si>
    <t>Number of PSC Inspections</t>
  </si>
  <si>
    <t>#DEFs</t>
  </si>
  <si>
    <t>Number of Detentions</t>
  </si>
  <si>
    <t>Number of MoUs for which PSCIs have been recorded for the Manager</t>
  </si>
  <si>
    <t>Number of Countries for which PSCIs have been recorded for the Manager</t>
  </si>
  <si>
    <t>Number of Ports for which PSCIs have been recorded for the Manager</t>
  </si>
  <si>
    <t>DPI</t>
  </si>
  <si>
    <t xml:space="preserve">Deficiency Per Inspection (DPI) for the fleet </t>
  </si>
  <si>
    <t>SCORE</t>
  </si>
  <si>
    <t>Number of Unique Ships Inspected within the period under review</t>
  </si>
  <si>
    <t>Average Age of the Ships at the time of the PSCI</t>
  </si>
  <si>
    <t>Research ID</t>
  </si>
  <si>
    <t>Table sorted by Number of PSCIs with NO Detetion</t>
  </si>
  <si>
    <r>
      <rPr>
        <b/>
        <sz val="11"/>
        <color theme="1"/>
        <rFont val="Calibri"/>
        <family val="2"/>
      </rPr>
      <t>PSCI Data Pool</t>
    </r>
    <r>
      <rPr>
        <sz val="11"/>
        <color theme="1"/>
        <rFont val="Calibri"/>
        <family val="2"/>
      </rPr>
      <t>: Last 36 Months, Worldwide performance (exclusions listed at Methodology)</t>
    </r>
  </si>
  <si>
    <t>1/1/2022 -31/12/2024.</t>
  </si>
  <si>
    <t>-72.3%</t>
  </si>
  <si>
    <t>-81.3%</t>
  </si>
  <si>
    <t>-72.7%</t>
  </si>
  <si>
    <t>-54.9%</t>
  </si>
  <si>
    <t>-76.3%</t>
  </si>
  <si>
    <t>-81.7%</t>
  </si>
  <si>
    <t>-77.7%</t>
  </si>
  <si>
    <t>-76.4%</t>
  </si>
  <si>
    <t>-84.2%</t>
  </si>
  <si>
    <t>-80.9%</t>
  </si>
  <si>
    <t>-52.7%</t>
  </si>
  <si>
    <t>-66.7%</t>
  </si>
  <si>
    <t>-76.5%</t>
  </si>
  <si>
    <t>-89.5%</t>
  </si>
  <si>
    <t>-72.2%</t>
  </si>
  <si>
    <t>-79.6%</t>
  </si>
  <si>
    <t>-48.9%</t>
  </si>
  <si>
    <t>-75.6%</t>
  </si>
  <si>
    <t>-80.5%</t>
  </si>
  <si>
    <t>-73.7%</t>
  </si>
  <si>
    <t>-65.4%</t>
  </si>
  <si>
    <t>-79.7%</t>
  </si>
  <si>
    <t>-68.6%</t>
  </si>
  <si>
    <t>-66.6%</t>
  </si>
  <si>
    <t>-47.2%</t>
  </si>
  <si>
    <t>-69.8%</t>
  </si>
  <si>
    <t>-71.6%</t>
  </si>
  <si>
    <t>-82.4%</t>
  </si>
  <si>
    <t>-65.1%</t>
  </si>
  <si>
    <t>-69.4%</t>
  </si>
  <si>
    <t>-68.8%</t>
  </si>
  <si>
    <t>-75.2%</t>
  </si>
  <si>
    <t>-70.7%</t>
  </si>
  <si>
    <t>-56.8%</t>
  </si>
  <si>
    <t>-79.3%</t>
  </si>
  <si>
    <t>-77.5%</t>
  </si>
  <si>
    <t>-64.1%</t>
  </si>
  <si>
    <t>-86.5%</t>
  </si>
  <si>
    <t>SEAMAR MANAGEMENT SA</t>
  </si>
  <si>
    <t>-75.5%</t>
  </si>
  <si>
    <t>-56.7%</t>
  </si>
  <si>
    <t>Tier</t>
  </si>
  <si>
    <t>Number of Deficiencies Recorded</t>
  </si>
  <si>
    <t>Performance Tier corresponding to the SCORE against competition on a global scale</t>
  </si>
  <si>
    <r>
      <rPr>
        <b/>
        <sz val="11"/>
        <color theme="1"/>
        <rFont val="Calibri"/>
        <family val="2"/>
      </rPr>
      <t>Benchmarking Methodology</t>
    </r>
    <r>
      <rPr>
        <sz val="11"/>
        <color theme="1"/>
        <rFont val="Calibri"/>
        <family val="2"/>
      </rPr>
      <t xml:space="preserve"> as per analysis posted at</t>
    </r>
  </si>
  <si>
    <r>
      <t xml:space="preserve">IMPORTANT : </t>
    </r>
    <r>
      <rPr>
        <b/>
        <sz val="11"/>
        <color theme="1"/>
        <rFont val="Calibri"/>
        <family val="2"/>
      </rPr>
      <t>ALL Ship Managers listed aboev have ZERO detentions recorded in the period under review</t>
    </r>
  </si>
  <si>
    <r>
      <rPr>
        <b/>
        <sz val="11"/>
        <color theme="1"/>
        <rFont val="Calibri"/>
        <family val="2"/>
      </rPr>
      <t>S</t>
    </r>
    <r>
      <rPr>
        <sz val="11"/>
        <color theme="1"/>
        <rFont val="Calibri"/>
        <family val="2"/>
      </rPr>
      <t xml:space="preserve">hip/Manager </t>
    </r>
    <r>
      <rPr>
        <b/>
        <sz val="11"/>
        <color theme="1"/>
        <rFont val="Calibri"/>
        <family val="2"/>
      </rPr>
      <t>CO</t>
    </r>
    <r>
      <rPr>
        <sz val="11"/>
        <color theme="1"/>
        <rFont val="Calibri"/>
        <family val="2"/>
      </rPr>
      <t xml:space="preserve">mbined </t>
    </r>
    <r>
      <rPr>
        <b/>
        <sz val="11"/>
        <color theme="1"/>
        <rFont val="Calibri"/>
        <family val="2"/>
      </rPr>
      <t>R</t>
    </r>
    <r>
      <rPr>
        <sz val="11"/>
        <color theme="1"/>
        <rFont val="Calibri"/>
        <family val="2"/>
      </rPr>
      <t xml:space="preserve">isk </t>
    </r>
    <r>
      <rPr>
        <b/>
        <sz val="11"/>
        <color theme="1"/>
        <rFont val="Calibri"/>
        <family val="2"/>
      </rPr>
      <t>E</t>
    </r>
    <r>
      <rPr>
        <sz val="11"/>
        <color theme="1"/>
        <rFont val="Calibri"/>
        <family val="2"/>
      </rPr>
      <t>valuation as as average of of DPI-PER &amp; DER-PER giving an overall assessement (Best=-100%, &gt;0 is abobe Benchmark Average)</t>
    </r>
  </si>
  <si>
    <t>https://risk4sea.com/psc-top-performers/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</si>
</sst>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61"/>
      <scheme val="minor"/>
    </font>
    <font>
      <u/>
      <sz val="11"/>
      <color theme="10"/>
      <name val="Aptos Narrow"/>
      <family val="2"/>
      <charset val="161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</font>
    <font>
      <sz val="11"/>
      <color rgb="FF444D58"/>
      <name val="Calibri"/>
      <family val="2"/>
    </font>
    <font>
      <b/>
      <sz val="11"/>
      <color rgb="FF0070C0"/>
      <name val="Calibri"/>
      <family val="2"/>
    </font>
    <font>
      <b/>
      <sz val="11"/>
      <color theme="1"/>
      <name val="Calibri"/>
      <family val="2"/>
    </font>
    <font>
      <b/>
      <sz val="11"/>
      <color rgb="FF444D5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4" borderId="0" xfId="0" applyFont="1" applyFill="1"/>
    <xf numFmtId="0" fontId="3" fillId="4" borderId="0" xfId="0" applyFont="1" applyFill="1" applyAlignment="1">
      <alignment vertical="top" wrapText="1"/>
    </xf>
    <xf numFmtId="0" fontId="3" fillId="4" borderId="0" xfId="0" applyFont="1" applyFill="1" applyAlignment="1">
      <alignment horizontal="left" vertical="top" wrapText="1"/>
    </xf>
    <xf numFmtId="0" fontId="4" fillId="3" borderId="0" xfId="1" applyFont="1" applyFill="1" applyAlignment="1">
      <alignment vertical="top" wrapText="1"/>
    </xf>
    <xf numFmtId="0" fontId="7" fillId="3" borderId="0" xfId="0" applyFont="1" applyFill="1" applyAlignment="1">
      <alignment horizontal="right" vertical="top" wrapText="1"/>
    </xf>
    <xf numFmtId="0" fontId="4" fillId="2" borderId="0" xfId="1" applyFont="1" applyFill="1" applyAlignment="1">
      <alignment vertical="top" wrapText="1"/>
    </xf>
    <xf numFmtId="0" fontId="7" fillId="2" borderId="0" xfId="0" applyFont="1" applyFill="1" applyAlignment="1">
      <alignment horizontal="right" vertical="top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7" borderId="0" xfId="0" applyFont="1" applyFill="1" applyAlignment="1">
      <alignment horizontal="left" vertical="top" wrapText="1"/>
    </xf>
    <xf numFmtId="0" fontId="3" fillId="8" borderId="0" xfId="0" applyFont="1" applyFill="1" applyAlignment="1">
      <alignment horizontal="left" vertical="top" wrapText="1"/>
    </xf>
    <xf numFmtId="9" fontId="7" fillId="3" borderId="0" xfId="0" applyNumberFormat="1" applyFont="1" applyFill="1" applyAlignment="1">
      <alignment horizontal="right" vertical="top" wrapText="1"/>
    </xf>
    <xf numFmtId="9" fontId="7" fillId="2" borderId="0" xfId="0" applyNumberFormat="1" applyFont="1" applyFill="1" applyAlignment="1">
      <alignment horizontal="right" vertical="top" wrapText="1"/>
    </xf>
    <xf numFmtId="0" fontId="7" fillId="3" borderId="0" xfId="0" applyFont="1" applyFill="1" applyAlignment="1">
      <alignment horizontal="center" vertical="top" wrapText="1"/>
    </xf>
    <xf numFmtId="2" fontId="7" fillId="3" borderId="0" xfId="0" applyNumberFormat="1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2" fontId="7" fillId="2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2" fillId="6" borderId="0" xfId="0" applyFont="1" applyFill="1"/>
    <xf numFmtId="0" fontId="7" fillId="5" borderId="0" xfId="0" applyFont="1" applyFill="1" applyAlignment="1">
      <alignment horizontal="center" vertical="top" wrapText="1"/>
    </xf>
    <xf numFmtId="0" fontId="9" fillId="0" borderId="0" xfId="0" applyFont="1"/>
    <xf numFmtId="3" fontId="2" fillId="0" borderId="0" xfId="0" applyNumberFormat="1" applyFont="1"/>
    <xf numFmtId="0" fontId="6" fillId="0" borderId="0" xfId="0" applyFon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eb.risk4sea.com/reports/country/93/36Months/All%20Ships" TargetMode="External"/><Relationship Id="rId21" Type="http://schemas.openxmlformats.org/officeDocument/2006/relationships/hyperlink" Target="https://web.risk4sea.com/reports/manager/219/36Months/All%20Ships" TargetMode="External"/><Relationship Id="rId42" Type="http://schemas.openxmlformats.org/officeDocument/2006/relationships/hyperlink" Target="https://web.risk4sea.com/reports/country/1/36Months/All%20Ships" TargetMode="External"/><Relationship Id="rId47" Type="http://schemas.openxmlformats.org/officeDocument/2006/relationships/hyperlink" Target="https://web.risk4sea.com/reports/manager/2181/36Months/All%20Ships" TargetMode="External"/><Relationship Id="rId63" Type="http://schemas.openxmlformats.org/officeDocument/2006/relationships/hyperlink" Target="https://web.risk4sea.com/reports/manager/975/36Months/All%20Ships" TargetMode="External"/><Relationship Id="rId68" Type="http://schemas.openxmlformats.org/officeDocument/2006/relationships/hyperlink" Target="https://web.risk4sea.com/reports/country/46/36Months/All%20Ships" TargetMode="External"/><Relationship Id="rId84" Type="http://schemas.openxmlformats.org/officeDocument/2006/relationships/hyperlink" Target="https://web.risk4sea.com/reports/country/46/36Months/All%20Ships" TargetMode="External"/><Relationship Id="rId89" Type="http://schemas.openxmlformats.org/officeDocument/2006/relationships/hyperlink" Target="https://web.risk4sea.com/reports/manager/4627/36Months/All%20Ships" TargetMode="External"/><Relationship Id="rId16" Type="http://schemas.openxmlformats.org/officeDocument/2006/relationships/hyperlink" Target="https://web.risk4sea.com/reports/country/46/36Months/All%20Ships" TargetMode="External"/><Relationship Id="rId11" Type="http://schemas.openxmlformats.org/officeDocument/2006/relationships/hyperlink" Target="https://web.risk4sea.com/reports/manager/54/36Months/All%20Ships" TargetMode="External"/><Relationship Id="rId32" Type="http://schemas.openxmlformats.org/officeDocument/2006/relationships/hyperlink" Target="https://web.risk4sea.com/reports/country/1/36Months/All%20Ships" TargetMode="External"/><Relationship Id="rId37" Type="http://schemas.openxmlformats.org/officeDocument/2006/relationships/hyperlink" Target="https://web.risk4sea.com/reports/manager/4651/36Months/All%20Ships" TargetMode="External"/><Relationship Id="rId53" Type="http://schemas.openxmlformats.org/officeDocument/2006/relationships/hyperlink" Target="https://web.risk4sea.com/reports/manager/511/36Months/All%20Ships" TargetMode="External"/><Relationship Id="rId58" Type="http://schemas.openxmlformats.org/officeDocument/2006/relationships/hyperlink" Target="https://web.risk4sea.com/reports/country/183/36Months/All%20Ships" TargetMode="External"/><Relationship Id="rId74" Type="http://schemas.openxmlformats.org/officeDocument/2006/relationships/hyperlink" Target="https://web.risk4sea.com/reports/country/80/36Months/All%20Ships" TargetMode="External"/><Relationship Id="rId79" Type="http://schemas.openxmlformats.org/officeDocument/2006/relationships/hyperlink" Target="https://web.risk4sea.com/reports/manager/1330/36Months/All%20Ships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eb.risk4sea.com/reports/manager/360/36Months/All%20Ships" TargetMode="External"/><Relationship Id="rId90" Type="http://schemas.openxmlformats.org/officeDocument/2006/relationships/hyperlink" Target="https://web.risk4sea.com/reports/country/1/36Months/All%20Ships" TargetMode="External"/><Relationship Id="rId95" Type="http://schemas.openxmlformats.org/officeDocument/2006/relationships/hyperlink" Target="https://web.risk4sea.com/reports/manager/52/36Months/All%20Ships" TargetMode="External"/><Relationship Id="rId22" Type="http://schemas.openxmlformats.org/officeDocument/2006/relationships/hyperlink" Target="https://web.risk4sea.com/reports/country/1/36Months/All%20Ships" TargetMode="External"/><Relationship Id="rId27" Type="http://schemas.openxmlformats.org/officeDocument/2006/relationships/hyperlink" Target="https://web.risk4sea.com/reports/manager/5539/36Months/All%20Ships" TargetMode="External"/><Relationship Id="rId43" Type="http://schemas.openxmlformats.org/officeDocument/2006/relationships/hyperlink" Target="https://web.risk4sea.com/reports/manager/258/36Months/All%20Ships" TargetMode="External"/><Relationship Id="rId48" Type="http://schemas.openxmlformats.org/officeDocument/2006/relationships/hyperlink" Target="https://web.risk4sea.com/reports/country/46/36Months/All%20Ships" TargetMode="External"/><Relationship Id="rId64" Type="http://schemas.openxmlformats.org/officeDocument/2006/relationships/hyperlink" Target="https://web.risk4sea.com/reports/country/154/36Months/All%20Ships" TargetMode="External"/><Relationship Id="rId69" Type="http://schemas.openxmlformats.org/officeDocument/2006/relationships/hyperlink" Target="https://web.risk4sea.com/reports/manager/340/36Months/All%20Ships" TargetMode="External"/><Relationship Id="rId80" Type="http://schemas.openxmlformats.org/officeDocument/2006/relationships/hyperlink" Target="https://web.risk4sea.com/reports/country/1/36Months/All%20Ships" TargetMode="External"/><Relationship Id="rId85" Type="http://schemas.openxmlformats.org/officeDocument/2006/relationships/hyperlink" Target="https://web.risk4sea.com/reports/manager/1563/36Months/All%20Ships" TargetMode="External"/><Relationship Id="rId12" Type="http://schemas.openxmlformats.org/officeDocument/2006/relationships/hyperlink" Target="https://web.risk4sea.com/reports/country/1/36Months/All%20Ships" TargetMode="External"/><Relationship Id="rId17" Type="http://schemas.openxmlformats.org/officeDocument/2006/relationships/hyperlink" Target="https://web.risk4sea.com/reports/manager/1363/36Months/All%20Ships" TargetMode="External"/><Relationship Id="rId25" Type="http://schemas.openxmlformats.org/officeDocument/2006/relationships/hyperlink" Target="https://web.risk4sea.com/reports/manager/469/36Months/All%20Ships" TargetMode="External"/><Relationship Id="rId33" Type="http://schemas.openxmlformats.org/officeDocument/2006/relationships/hyperlink" Target="https://web.risk4sea.com/reports/manager/2945/36Months/All%20Ships" TargetMode="External"/><Relationship Id="rId38" Type="http://schemas.openxmlformats.org/officeDocument/2006/relationships/hyperlink" Target="https://web.risk4sea.com/reports/country/53/36Months/All%20Ships" TargetMode="External"/><Relationship Id="rId46" Type="http://schemas.openxmlformats.org/officeDocument/2006/relationships/hyperlink" Target="https://web.risk4sea.com/reports/country/1/36Months/All%20Ships" TargetMode="External"/><Relationship Id="rId59" Type="http://schemas.openxmlformats.org/officeDocument/2006/relationships/hyperlink" Target="https://web.risk4sea.com/reports/manager/361/36Months/All%20Ships" TargetMode="External"/><Relationship Id="rId67" Type="http://schemas.openxmlformats.org/officeDocument/2006/relationships/hyperlink" Target="https://web.risk4sea.com/reports/manager/551/36Months/All%20Ships" TargetMode="External"/><Relationship Id="rId20" Type="http://schemas.openxmlformats.org/officeDocument/2006/relationships/hyperlink" Target="https://web.risk4sea.com/reports/country/56/36Months/All%20Ships" TargetMode="External"/><Relationship Id="rId41" Type="http://schemas.openxmlformats.org/officeDocument/2006/relationships/hyperlink" Target="https://web.risk4sea.com/reports/manager/71/36Months/All%20Ships" TargetMode="External"/><Relationship Id="rId54" Type="http://schemas.openxmlformats.org/officeDocument/2006/relationships/hyperlink" Target="https://web.risk4sea.com/reports/country/1/36Months/All%20Ships" TargetMode="External"/><Relationship Id="rId62" Type="http://schemas.openxmlformats.org/officeDocument/2006/relationships/hyperlink" Target="https://web.risk4sea.com/reports/country/1/36Months/All%20Ships" TargetMode="External"/><Relationship Id="rId70" Type="http://schemas.openxmlformats.org/officeDocument/2006/relationships/hyperlink" Target="https://web.risk4sea.com/reports/country/1/36Months/All%20Ships" TargetMode="External"/><Relationship Id="rId75" Type="http://schemas.openxmlformats.org/officeDocument/2006/relationships/hyperlink" Target="https://web.risk4sea.com/reports/manager/2570/36Months/All%20Ships" TargetMode="External"/><Relationship Id="rId83" Type="http://schemas.openxmlformats.org/officeDocument/2006/relationships/hyperlink" Target="https://web.risk4sea.com/reports/manager/2264/36Months/All%20Ships" TargetMode="External"/><Relationship Id="rId88" Type="http://schemas.openxmlformats.org/officeDocument/2006/relationships/hyperlink" Target="https://web.risk4sea.com/reports/country/216/36Months/All%20Ships" TargetMode="External"/><Relationship Id="rId91" Type="http://schemas.openxmlformats.org/officeDocument/2006/relationships/hyperlink" Target="https://web.risk4sea.com/reports/manager/1549/36Months/All%20Ships" TargetMode="External"/><Relationship Id="rId96" Type="http://schemas.openxmlformats.org/officeDocument/2006/relationships/hyperlink" Target="https://web.risk4sea.com/reports/country/1/36Months/All%20Ships" TargetMode="External"/><Relationship Id="rId1" Type="http://schemas.openxmlformats.org/officeDocument/2006/relationships/hyperlink" Target="https://web.risk4sea.com/reports/manager/623/36Months/All%20Ships" TargetMode="External"/><Relationship Id="rId6" Type="http://schemas.openxmlformats.org/officeDocument/2006/relationships/hyperlink" Target="https://web.risk4sea.com/reports/country/209/36Months/All%20Ships" TargetMode="External"/><Relationship Id="rId15" Type="http://schemas.openxmlformats.org/officeDocument/2006/relationships/hyperlink" Target="https://web.risk4sea.com/reports/manager/2116/36Months/All%20Ships" TargetMode="External"/><Relationship Id="rId23" Type="http://schemas.openxmlformats.org/officeDocument/2006/relationships/hyperlink" Target="https://web.risk4sea.com/reports/manager/6497/36Months/All%20Ships" TargetMode="External"/><Relationship Id="rId28" Type="http://schemas.openxmlformats.org/officeDocument/2006/relationships/hyperlink" Target="https://web.risk4sea.com/reports/country/183/36Months/All%20Ships" TargetMode="External"/><Relationship Id="rId36" Type="http://schemas.openxmlformats.org/officeDocument/2006/relationships/hyperlink" Target="https://web.risk4sea.com/reports/country/217/36Months/All%20Ships" TargetMode="External"/><Relationship Id="rId49" Type="http://schemas.openxmlformats.org/officeDocument/2006/relationships/hyperlink" Target="https://web.risk4sea.com/reports/manager/84/36Months/All%20Ships" TargetMode="External"/><Relationship Id="rId57" Type="http://schemas.openxmlformats.org/officeDocument/2006/relationships/hyperlink" Target="https://web.risk4sea.com/reports/manager/6123/36Months/All%20Ships" TargetMode="External"/><Relationship Id="rId10" Type="http://schemas.openxmlformats.org/officeDocument/2006/relationships/hyperlink" Target="https://web.risk4sea.com/reports/country/217/36Months/All%20Ships" TargetMode="External"/><Relationship Id="rId31" Type="http://schemas.openxmlformats.org/officeDocument/2006/relationships/hyperlink" Target="https://web.risk4sea.com/reports/manager/319/36Months/All%20Ships" TargetMode="External"/><Relationship Id="rId44" Type="http://schemas.openxmlformats.org/officeDocument/2006/relationships/hyperlink" Target="https://web.risk4sea.com/reports/country/80/36Months/All%20Ships" TargetMode="External"/><Relationship Id="rId52" Type="http://schemas.openxmlformats.org/officeDocument/2006/relationships/hyperlink" Target="https://web.risk4sea.com/reports/country/163/36Months/All%20Ships" TargetMode="External"/><Relationship Id="rId60" Type="http://schemas.openxmlformats.org/officeDocument/2006/relationships/hyperlink" Target="https://web.risk4sea.com/reports/country/93/36Months/All%20Ships" TargetMode="External"/><Relationship Id="rId65" Type="http://schemas.openxmlformats.org/officeDocument/2006/relationships/hyperlink" Target="https://web.risk4sea.com/reports/manager/1641/36Months/All%20Ships" TargetMode="External"/><Relationship Id="rId73" Type="http://schemas.openxmlformats.org/officeDocument/2006/relationships/hyperlink" Target="https://web.risk4sea.com/reports/manager/3777/36Months/All%20Ships" TargetMode="External"/><Relationship Id="rId78" Type="http://schemas.openxmlformats.org/officeDocument/2006/relationships/hyperlink" Target="https://web.risk4sea.com/reports/country/1/36Months/All%20Ships" TargetMode="External"/><Relationship Id="rId81" Type="http://schemas.openxmlformats.org/officeDocument/2006/relationships/hyperlink" Target="https://web.risk4sea.com/reports/manager/2676/36Months/All%20Ships" TargetMode="External"/><Relationship Id="rId86" Type="http://schemas.openxmlformats.org/officeDocument/2006/relationships/hyperlink" Target="https://web.risk4sea.com/reports/country/209/36Months/All%20Ships" TargetMode="External"/><Relationship Id="rId94" Type="http://schemas.openxmlformats.org/officeDocument/2006/relationships/hyperlink" Target="https://web.risk4sea.com/reports/country/1/36Months/All%20Ships" TargetMode="External"/><Relationship Id="rId99" Type="http://schemas.openxmlformats.org/officeDocument/2006/relationships/hyperlink" Target="https://web.risk4sea.com/reports/manager/1254/36Months/All%20Ships" TargetMode="External"/><Relationship Id="rId101" Type="http://schemas.openxmlformats.org/officeDocument/2006/relationships/hyperlink" Target="https://risk4sea.com/psc-top-performers/" TargetMode="External"/><Relationship Id="rId4" Type="http://schemas.openxmlformats.org/officeDocument/2006/relationships/hyperlink" Target="https://web.risk4sea.com/reports/country/46/36Months/All%20Ships" TargetMode="External"/><Relationship Id="rId9" Type="http://schemas.openxmlformats.org/officeDocument/2006/relationships/hyperlink" Target="https://web.risk4sea.com/reports/manager/976/36Months/All%20Ships" TargetMode="External"/><Relationship Id="rId13" Type="http://schemas.openxmlformats.org/officeDocument/2006/relationships/hyperlink" Target="https://web.risk4sea.com/reports/manager/1259/36Months/All%20Ships" TargetMode="External"/><Relationship Id="rId18" Type="http://schemas.openxmlformats.org/officeDocument/2006/relationships/hyperlink" Target="https://web.risk4sea.com/reports/country/183/36Months/All%20Ships" TargetMode="External"/><Relationship Id="rId39" Type="http://schemas.openxmlformats.org/officeDocument/2006/relationships/hyperlink" Target="https://web.risk4sea.com/reports/manager/89/36Months/All%20Ships" TargetMode="External"/><Relationship Id="rId34" Type="http://schemas.openxmlformats.org/officeDocument/2006/relationships/hyperlink" Target="https://web.risk4sea.com/reports/country/183/36Months/All%20Ships" TargetMode="External"/><Relationship Id="rId50" Type="http://schemas.openxmlformats.org/officeDocument/2006/relationships/hyperlink" Target="https://web.risk4sea.com/reports/country/200/36Months/All%20Ships" TargetMode="External"/><Relationship Id="rId55" Type="http://schemas.openxmlformats.org/officeDocument/2006/relationships/hyperlink" Target="https://web.risk4sea.com/reports/manager/2469/36Months/All%20Ships" TargetMode="External"/><Relationship Id="rId76" Type="http://schemas.openxmlformats.org/officeDocument/2006/relationships/hyperlink" Target="https://web.risk4sea.com/reports/country/183/36Months/All%20Ships" TargetMode="External"/><Relationship Id="rId97" Type="http://schemas.openxmlformats.org/officeDocument/2006/relationships/hyperlink" Target="https://web.risk4sea.com/reports/manager/1645/36Months/All%20Ships" TargetMode="External"/><Relationship Id="rId7" Type="http://schemas.openxmlformats.org/officeDocument/2006/relationships/hyperlink" Target="https://web.risk4sea.com/reports/manager/3152/36Months/All%20Ships" TargetMode="External"/><Relationship Id="rId71" Type="http://schemas.openxmlformats.org/officeDocument/2006/relationships/hyperlink" Target="https://web.risk4sea.com/reports/manager/2243/36Months/All%20Ships" TargetMode="External"/><Relationship Id="rId92" Type="http://schemas.openxmlformats.org/officeDocument/2006/relationships/hyperlink" Target="https://web.risk4sea.com/reports/country/5/36Months/All%20Ships" TargetMode="External"/><Relationship Id="rId2" Type="http://schemas.openxmlformats.org/officeDocument/2006/relationships/hyperlink" Target="https://web.risk4sea.com/reports/country/58/36Months/All%20Ships" TargetMode="External"/><Relationship Id="rId29" Type="http://schemas.openxmlformats.org/officeDocument/2006/relationships/hyperlink" Target="https://web.risk4sea.com/reports/manager/2985/36Months/All%20Ships" TargetMode="External"/><Relationship Id="rId24" Type="http://schemas.openxmlformats.org/officeDocument/2006/relationships/hyperlink" Target="https://web.risk4sea.com/reports/country/183/36Months/All%20Ships" TargetMode="External"/><Relationship Id="rId40" Type="http://schemas.openxmlformats.org/officeDocument/2006/relationships/hyperlink" Target="https://web.risk4sea.com/reports/country/116/36Months/All%20Ships" TargetMode="External"/><Relationship Id="rId45" Type="http://schemas.openxmlformats.org/officeDocument/2006/relationships/hyperlink" Target="https://web.risk4sea.com/reports/manager/300/36Months/All%20Ships" TargetMode="External"/><Relationship Id="rId66" Type="http://schemas.openxmlformats.org/officeDocument/2006/relationships/hyperlink" Target="https://web.risk4sea.com/reports/country/200/36Months/All%20Ships" TargetMode="External"/><Relationship Id="rId87" Type="http://schemas.openxmlformats.org/officeDocument/2006/relationships/hyperlink" Target="https://web.risk4sea.com/reports/manager/708/36Months/All%20Ships" TargetMode="External"/><Relationship Id="rId61" Type="http://schemas.openxmlformats.org/officeDocument/2006/relationships/hyperlink" Target="https://web.risk4sea.com/reports/manager/2258/36Months/All%20Ships" TargetMode="External"/><Relationship Id="rId82" Type="http://schemas.openxmlformats.org/officeDocument/2006/relationships/hyperlink" Target="https://web.risk4sea.com/reports/country/46/36Months/All%20Ships" TargetMode="External"/><Relationship Id="rId19" Type="http://schemas.openxmlformats.org/officeDocument/2006/relationships/hyperlink" Target="https://web.risk4sea.com/reports/manager/1610/36Months/All%20Ships" TargetMode="External"/><Relationship Id="rId14" Type="http://schemas.openxmlformats.org/officeDocument/2006/relationships/hyperlink" Target="https://web.risk4sea.com/reports/country/93/36Months/All%20Ships" TargetMode="External"/><Relationship Id="rId30" Type="http://schemas.openxmlformats.org/officeDocument/2006/relationships/hyperlink" Target="https://web.risk4sea.com/reports/country/183/36Months/All%20Ships" TargetMode="External"/><Relationship Id="rId35" Type="http://schemas.openxmlformats.org/officeDocument/2006/relationships/hyperlink" Target="https://web.risk4sea.com/reports/manager/1606/36Months/All%20Ships" TargetMode="External"/><Relationship Id="rId56" Type="http://schemas.openxmlformats.org/officeDocument/2006/relationships/hyperlink" Target="https://web.risk4sea.com/reports/country/217/36Months/All%20Ships" TargetMode="External"/><Relationship Id="rId77" Type="http://schemas.openxmlformats.org/officeDocument/2006/relationships/hyperlink" Target="https://web.risk4sea.com/reports/manager/39/36Months/All%20Ships" TargetMode="External"/><Relationship Id="rId100" Type="http://schemas.openxmlformats.org/officeDocument/2006/relationships/hyperlink" Target="https://web.risk4sea.com/reports/country/183/36Months/All%20Ships" TargetMode="External"/><Relationship Id="rId8" Type="http://schemas.openxmlformats.org/officeDocument/2006/relationships/hyperlink" Target="https://web.risk4sea.com/reports/country/46/36Months/All%20Ships" TargetMode="External"/><Relationship Id="rId51" Type="http://schemas.openxmlformats.org/officeDocument/2006/relationships/hyperlink" Target="https://web.risk4sea.com/reports/manager/1825/36Months/All%20Ships" TargetMode="External"/><Relationship Id="rId72" Type="http://schemas.openxmlformats.org/officeDocument/2006/relationships/hyperlink" Target="https://web.risk4sea.com/reports/country/217/36Months/All%20Ships" TargetMode="External"/><Relationship Id="rId93" Type="http://schemas.openxmlformats.org/officeDocument/2006/relationships/hyperlink" Target="https://web.risk4sea.com/reports/manager/1680/36Months/All%20Ships" TargetMode="External"/><Relationship Id="rId98" Type="http://schemas.openxmlformats.org/officeDocument/2006/relationships/hyperlink" Target="https://web.risk4sea.com/reports/country/1/36Months/All%20Ships" TargetMode="External"/><Relationship Id="rId3" Type="http://schemas.openxmlformats.org/officeDocument/2006/relationships/hyperlink" Target="https://web.risk4sea.com/reports/manager/1334/36Months/All%20Ship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C3075-99DD-480C-9477-5DF1AC845CDE}">
  <dimension ref="A1:N99"/>
  <sheetViews>
    <sheetView tabSelected="1" workbookViewId="0">
      <pane ySplit="1" topLeftCell="A2" activePane="bottomLeft" state="frozen"/>
      <selection pane="bottomLeft" activeCell="E60" sqref="E60"/>
    </sheetView>
  </sheetViews>
  <sheetFormatPr baseColWidth="10" defaultColWidth="9.1640625" defaultRowHeight="15" x14ac:dyDescent="0.2"/>
  <cols>
    <col min="1" max="1" width="8.1640625" style="1" customWidth="1"/>
    <col min="2" max="2" width="38.33203125" style="1" customWidth="1"/>
    <col min="3" max="3" width="16" style="1" customWidth="1"/>
    <col min="4" max="4" width="9.33203125" style="1" customWidth="1"/>
    <col min="5" max="5" width="8.5" style="1" customWidth="1"/>
    <col min="6" max="6" width="11" style="1" customWidth="1"/>
    <col min="7" max="7" width="8.6640625" style="1" customWidth="1"/>
    <col min="8" max="8" width="12.6640625" style="1" customWidth="1"/>
    <col min="9" max="10" width="9.33203125" style="1" customWidth="1"/>
    <col min="11" max="11" width="7.6640625" style="1" customWidth="1"/>
    <col min="12" max="12" width="7.33203125" style="1" customWidth="1"/>
    <col min="13" max="13" width="10.33203125" style="1" customWidth="1"/>
    <col min="14" max="14" width="9.6640625" style="1" customWidth="1"/>
    <col min="15" max="16384" width="9.1640625" style="1"/>
  </cols>
  <sheetData>
    <row r="1" spans="1:14" ht="16" x14ac:dyDescent="0.2">
      <c r="A1" s="2" t="s">
        <v>67</v>
      </c>
      <c r="B1" s="3" t="s">
        <v>0</v>
      </c>
      <c r="C1" s="3" t="s">
        <v>1</v>
      </c>
      <c r="D1" s="4" t="s">
        <v>73</v>
      </c>
      <c r="E1" s="4" t="s">
        <v>72</v>
      </c>
      <c r="F1" s="4" t="s">
        <v>68</v>
      </c>
      <c r="G1" s="4" t="s">
        <v>69</v>
      </c>
      <c r="H1" s="4" t="s">
        <v>70</v>
      </c>
      <c r="I1" s="4" t="s">
        <v>71</v>
      </c>
      <c r="J1" s="4" t="s">
        <v>74</v>
      </c>
      <c r="K1" s="4" t="s">
        <v>86</v>
      </c>
      <c r="L1" s="13" t="s">
        <v>75</v>
      </c>
      <c r="M1" s="12" t="s">
        <v>88</v>
      </c>
      <c r="N1" s="12" t="s">
        <v>136</v>
      </c>
    </row>
    <row r="2" spans="1:14" ht="16" x14ac:dyDescent="0.2">
      <c r="A2" s="10">
        <v>1</v>
      </c>
      <c r="B2" s="5" t="s">
        <v>2</v>
      </c>
      <c r="C2" s="5" t="s">
        <v>3</v>
      </c>
      <c r="D2" s="20">
        <v>395</v>
      </c>
      <c r="E2" s="16">
        <v>85</v>
      </c>
      <c r="F2" s="16">
        <v>10.4</v>
      </c>
      <c r="G2" s="16">
        <v>9</v>
      </c>
      <c r="H2" s="16">
        <v>60</v>
      </c>
      <c r="I2" s="16">
        <v>178</v>
      </c>
      <c r="J2" s="16">
        <v>374</v>
      </c>
      <c r="K2" s="17">
        <f>J2/D2</f>
        <v>0.94683544303797473</v>
      </c>
      <c r="L2" s="16">
        <v>0</v>
      </c>
      <c r="M2" s="14">
        <v>-0.5</v>
      </c>
      <c r="N2" s="26" t="s">
        <v>77</v>
      </c>
    </row>
    <row r="3" spans="1:14" ht="16" x14ac:dyDescent="0.2">
      <c r="A3" s="10">
        <v>2</v>
      </c>
      <c r="B3" s="7" t="s">
        <v>4</v>
      </c>
      <c r="C3" s="7" t="s">
        <v>5</v>
      </c>
      <c r="D3" s="21">
        <v>331</v>
      </c>
      <c r="E3" s="18">
        <v>87</v>
      </c>
      <c r="F3" s="18">
        <v>8.9</v>
      </c>
      <c r="G3" s="18">
        <v>2</v>
      </c>
      <c r="H3" s="18">
        <v>11</v>
      </c>
      <c r="I3" s="18">
        <v>45</v>
      </c>
      <c r="J3" s="18">
        <v>205</v>
      </c>
      <c r="K3" s="19">
        <f t="shared" ref="K3:K51" si="0">J3/D3</f>
        <v>0.61933534743202412</v>
      </c>
      <c r="L3" s="18">
        <v>0</v>
      </c>
      <c r="M3" s="8" t="s">
        <v>95</v>
      </c>
      <c r="N3" s="27" t="s">
        <v>76</v>
      </c>
    </row>
    <row r="4" spans="1:14" ht="16" x14ac:dyDescent="0.2">
      <c r="A4" s="10">
        <v>3</v>
      </c>
      <c r="B4" s="5" t="s">
        <v>6</v>
      </c>
      <c r="C4" s="5" t="s">
        <v>7</v>
      </c>
      <c r="D4" s="22">
        <v>294</v>
      </c>
      <c r="E4" s="16">
        <v>50</v>
      </c>
      <c r="F4" s="16">
        <v>19.399999999999999</v>
      </c>
      <c r="G4" s="16">
        <v>8</v>
      </c>
      <c r="H4" s="16">
        <v>36</v>
      </c>
      <c r="I4" s="16">
        <v>73</v>
      </c>
      <c r="J4" s="16">
        <v>196</v>
      </c>
      <c r="K4" s="17">
        <f t="shared" si="0"/>
        <v>0.66666666666666663</v>
      </c>
      <c r="L4" s="16">
        <v>0</v>
      </c>
      <c r="M4" s="6" t="s">
        <v>96</v>
      </c>
      <c r="N4" s="27" t="s">
        <v>76</v>
      </c>
    </row>
    <row r="5" spans="1:14" ht="16" x14ac:dyDescent="0.2">
      <c r="A5" s="10">
        <v>4</v>
      </c>
      <c r="B5" s="7" t="s">
        <v>8</v>
      </c>
      <c r="C5" s="7" t="s">
        <v>5</v>
      </c>
      <c r="D5" s="23">
        <v>284</v>
      </c>
      <c r="E5" s="18">
        <v>96</v>
      </c>
      <c r="F5" s="18">
        <v>13</v>
      </c>
      <c r="G5" s="18">
        <v>6</v>
      </c>
      <c r="H5" s="18">
        <v>31</v>
      </c>
      <c r="I5" s="18">
        <v>86</v>
      </c>
      <c r="J5" s="18">
        <v>183</v>
      </c>
      <c r="K5" s="19">
        <f t="shared" si="0"/>
        <v>0.64436619718309862</v>
      </c>
      <c r="L5" s="18">
        <v>0</v>
      </c>
      <c r="M5" s="8" t="s">
        <v>97</v>
      </c>
      <c r="N5" s="27" t="s">
        <v>76</v>
      </c>
    </row>
    <row r="6" spans="1:14" ht="16" x14ac:dyDescent="0.2">
      <c r="A6" s="10">
        <v>5</v>
      </c>
      <c r="B6" s="5" t="s">
        <v>16</v>
      </c>
      <c r="C6" s="5" t="s">
        <v>17</v>
      </c>
      <c r="D6" s="22">
        <v>276</v>
      </c>
      <c r="E6" s="16">
        <v>27</v>
      </c>
      <c r="F6" s="16">
        <v>17.2</v>
      </c>
      <c r="G6" s="16">
        <v>5</v>
      </c>
      <c r="H6" s="16">
        <v>18</v>
      </c>
      <c r="I6" s="16">
        <v>49</v>
      </c>
      <c r="J6" s="16">
        <v>464</v>
      </c>
      <c r="K6" s="17">
        <f t="shared" si="0"/>
        <v>1.681159420289855</v>
      </c>
      <c r="L6" s="16">
        <v>0</v>
      </c>
      <c r="M6" s="6" t="s">
        <v>98</v>
      </c>
      <c r="N6" s="26" t="s">
        <v>77</v>
      </c>
    </row>
    <row r="7" spans="1:14" ht="16" x14ac:dyDescent="0.2">
      <c r="A7" s="10">
        <v>6</v>
      </c>
      <c r="B7" s="7" t="s">
        <v>12</v>
      </c>
      <c r="C7" s="7" t="s">
        <v>13</v>
      </c>
      <c r="D7" s="23">
        <v>275</v>
      </c>
      <c r="E7" s="18">
        <v>67</v>
      </c>
      <c r="F7" s="18">
        <v>9.6999999999999993</v>
      </c>
      <c r="G7" s="18">
        <v>9</v>
      </c>
      <c r="H7" s="18">
        <v>41</v>
      </c>
      <c r="I7" s="18">
        <v>89</v>
      </c>
      <c r="J7" s="18">
        <v>149</v>
      </c>
      <c r="K7" s="19">
        <f t="shared" si="0"/>
        <v>0.54181818181818187</v>
      </c>
      <c r="L7" s="18">
        <v>0</v>
      </c>
      <c r="M7" s="8" t="s">
        <v>99</v>
      </c>
      <c r="N7" s="27" t="s">
        <v>76</v>
      </c>
    </row>
    <row r="8" spans="1:14" ht="16" x14ac:dyDescent="0.2">
      <c r="A8" s="10">
        <v>7</v>
      </c>
      <c r="B8" s="5" t="s">
        <v>9</v>
      </c>
      <c r="C8" s="5" t="s">
        <v>10</v>
      </c>
      <c r="D8" s="22">
        <v>269</v>
      </c>
      <c r="E8" s="16">
        <v>47</v>
      </c>
      <c r="F8" s="16">
        <v>11.6</v>
      </c>
      <c r="G8" s="16">
        <v>8</v>
      </c>
      <c r="H8" s="16">
        <v>41</v>
      </c>
      <c r="I8" s="16">
        <v>140</v>
      </c>
      <c r="J8" s="16">
        <v>144</v>
      </c>
      <c r="K8" s="17">
        <f t="shared" si="0"/>
        <v>0.53531598513011147</v>
      </c>
      <c r="L8" s="16">
        <v>0</v>
      </c>
      <c r="M8" s="6" t="s">
        <v>100</v>
      </c>
      <c r="N8" s="27" t="s">
        <v>76</v>
      </c>
    </row>
    <row r="9" spans="1:14" ht="16" x14ac:dyDescent="0.2">
      <c r="A9" s="10">
        <v>8</v>
      </c>
      <c r="B9" s="7" t="s">
        <v>11</v>
      </c>
      <c r="C9" s="7" t="s">
        <v>5</v>
      </c>
      <c r="D9" s="23">
        <v>265</v>
      </c>
      <c r="E9" s="18">
        <v>66</v>
      </c>
      <c r="F9" s="18">
        <v>11</v>
      </c>
      <c r="G9" s="18">
        <v>7</v>
      </c>
      <c r="H9" s="18">
        <v>39</v>
      </c>
      <c r="I9" s="18">
        <v>117</v>
      </c>
      <c r="J9" s="18">
        <v>178</v>
      </c>
      <c r="K9" s="19">
        <f t="shared" si="0"/>
        <v>0.67169811320754713</v>
      </c>
      <c r="L9" s="18">
        <v>0</v>
      </c>
      <c r="M9" s="8" t="s">
        <v>101</v>
      </c>
      <c r="N9" s="27" t="s">
        <v>76</v>
      </c>
    </row>
    <row r="10" spans="1:14" ht="16" x14ac:dyDescent="0.2">
      <c r="A10" s="10">
        <v>9</v>
      </c>
      <c r="B10" s="5" t="s">
        <v>14</v>
      </c>
      <c r="C10" s="5" t="s">
        <v>15</v>
      </c>
      <c r="D10" s="22">
        <v>258</v>
      </c>
      <c r="E10" s="16">
        <v>58</v>
      </c>
      <c r="F10" s="16">
        <v>10</v>
      </c>
      <c r="G10" s="16">
        <v>7</v>
      </c>
      <c r="H10" s="16">
        <v>38</v>
      </c>
      <c r="I10" s="16">
        <v>120</v>
      </c>
      <c r="J10" s="16">
        <v>152</v>
      </c>
      <c r="K10" s="17">
        <f t="shared" si="0"/>
        <v>0.58914728682170547</v>
      </c>
      <c r="L10" s="16">
        <v>0</v>
      </c>
      <c r="M10" s="6" t="s">
        <v>102</v>
      </c>
      <c r="N10" s="27" t="s">
        <v>76</v>
      </c>
    </row>
    <row r="11" spans="1:14" ht="16" x14ac:dyDescent="0.2">
      <c r="A11" s="10">
        <v>10</v>
      </c>
      <c r="B11" s="7" t="s">
        <v>18</v>
      </c>
      <c r="C11" s="7" t="s">
        <v>19</v>
      </c>
      <c r="D11" s="23">
        <v>226</v>
      </c>
      <c r="E11" s="18">
        <v>31</v>
      </c>
      <c r="F11" s="18">
        <v>15.3</v>
      </c>
      <c r="G11" s="18">
        <v>9</v>
      </c>
      <c r="H11" s="18">
        <v>44</v>
      </c>
      <c r="I11" s="18">
        <v>94</v>
      </c>
      <c r="J11" s="18">
        <v>189</v>
      </c>
      <c r="K11" s="19">
        <f t="shared" si="0"/>
        <v>0.83628318584070793</v>
      </c>
      <c r="L11" s="18">
        <v>0</v>
      </c>
      <c r="M11" s="8" t="s">
        <v>103</v>
      </c>
      <c r="N11" s="27" t="s">
        <v>76</v>
      </c>
    </row>
    <row r="12" spans="1:14" ht="16" x14ac:dyDescent="0.2">
      <c r="A12" s="10">
        <v>11</v>
      </c>
      <c r="B12" s="5" t="s">
        <v>20</v>
      </c>
      <c r="C12" s="5" t="s">
        <v>13</v>
      </c>
      <c r="D12" s="22">
        <v>218</v>
      </c>
      <c r="E12" s="16">
        <v>52</v>
      </c>
      <c r="F12" s="16">
        <v>11</v>
      </c>
      <c r="G12" s="16">
        <v>9</v>
      </c>
      <c r="H12" s="16">
        <v>34</v>
      </c>
      <c r="I12" s="16">
        <v>59</v>
      </c>
      <c r="J12" s="16">
        <v>75</v>
      </c>
      <c r="K12" s="17">
        <f t="shared" si="0"/>
        <v>0.34403669724770641</v>
      </c>
      <c r="L12" s="16">
        <v>0</v>
      </c>
      <c r="M12" s="6" t="s">
        <v>104</v>
      </c>
      <c r="N12" s="27" t="s">
        <v>76</v>
      </c>
    </row>
    <row r="13" spans="1:14" ht="16" x14ac:dyDescent="0.2">
      <c r="A13" s="10">
        <v>12</v>
      </c>
      <c r="B13" s="7" t="s">
        <v>21</v>
      </c>
      <c r="C13" s="7" t="s">
        <v>15</v>
      </c>
      <c r="D13" s="23">
        <v>217</v>
      </c>
      <c r="E13" s="18">
        <v>47</v>
      </c>
      <c r="F13" s="18">
        <v>10.9</v>
      </c>
      <c r="G13" s="18">
        <v>8</v>
      </c>
      <c r="H13" s="18">
        <v>50</v>
      </c>
      <c r="I13" s="18">
        <v>119</v>
      </c>
      <c r="J13" s="18">
        <v>307</v>
      </c>
      <c r="K13" s="19">
        <f t="shared" si="0"/>
        <v>1.4147465437788018</v>
      </c>
      <c r="L13" s="18">
        <v>0</v>
      </c>
      <c r="M13" s="8" t="s">
        <v>105</v>
      </c>
      <c r="N13" s="26" t="s">
        <v>77</v>
      </c>
    </row>
    <row r="14" spans="1:14" ht="16" x14ac:dyDescent="0.2">
      <c r="A14" s="10">
        <v>13</v>
      </c>
      <c r="B14" s="5" t="s">
        <v>22</v>
      </c>
      <c r="C14" s="5" t="s">
        <v>10</v>
      </c>
      <c r="D14" s="22">
        <v>204</v>
      </c>
      <c r="E14" s="16">
        <v>53</v>
      </c>
      <c r="F14" s="16">
        <v>10.5</v>
      </c>
      <c r="G14" s="16">
        <v>9</v>
      </c>
      <c r="H14" s="16">
        <v>49</v>
      </c>
      <c r="I14" s="16">
        <v>121</v>
      </c>
      <c r="J14" s="16">
        <v>130</v>
      </c>
      <c r="K14" s="17">
        <f t="shared" si="0"/>
        <v>0.63725490196078427</v>
      </c>
      <c r="L14" s="16">
        <v>0</v>
      </c>
      <c r="M14" s="6" t="s">
        <v>106</v>
      </c>
      <c r="N14" s="26" t="s">
        <v>77</v>
      </c>
    </row>
    <row r="15" spans="1:14" ht="16" x14ac:dyDescent="0.2">
      <c r="A15" s="10">
        <v>14</v>
      </c>
      <c r="B15" s="7" t="s">
        <v>23</v>
      </c>
      <c r="C15" s="7" t="s">
        <v>15</v>
      </c>
      <c r="D15" s="24">
        <v>197</v>
      </c>
      <c r="E15" s="18">
        <v>58</v>
      </c>
      <c r="F15" s="18">
        <v>7.5</v>
      </c>
      <c r="G15" s="18">
        <v>4</v>
      </c>
      <c r="H15" s="18">
        <v>15</v>
      </c>
      <c r="I15" s="18">
        <v>40</v>
      </c>
      <c r="J15" s="18">
        <v>112</v>
      </c>
      <c r="K15" s="19">
        <f t="shared" si="0"/>
        <v>0.56852791878172593</v>
      </c>
      <c r="L15" s="18">
        <v>0</v>
      </c>
      <c r="M15" s="8" t="s">
        <v>107</v>
      </c>
      <c r="N15" s="27" t="s">
        <v>76</v>
      </c>
    </row>
    <row r="16" spans="1:14" ht="16" x14ac:dyDescent="0.2">
      <c r="A16" s="10">
        <v>15</v>
      </c>
      <c r="B16" s="5" t="s">
        <v>24</v>
      </c>
      <c r="C16" s="5" t="s">
        <v>15</v>
      </c>
      <c r="D16" s="25">
        <v>195</v>
      </c>
      <c r="E16" s="16">
        <v>48</v>
      </c>
      <c r="F16" s="16">
        <v>15.4</v>
      </c>
      <c r="G16" s="16">
        <v>6</v>
      </c>
      <c r="H16" s="16">
        <v>26</v>
      </c>
      <c r="I16" s="16">
        <v>58</v>
      </c>
      <c r="J16" s="16">
        <v>52</v>
      </c>
      <c r="K16" s="17">
        <f t="shared" si="0"/>
        <v>0.26666666666666666</v>
      </c>
      <c r="L16" s="16">
        <v>0</v>
      </c>
      <c r="M16" s="6" t="s">
        <v>108</v>
      </c>
      <c r="N16" s="27" t="s">
        <v>76</v>
      </c>
    </row>
    <row r="17" spans="1:14" ht="16" x14ac:dyDescent="0.2">
      <c r="A17" s="10">
        <v>16</v>
      </c>
      <c r="B17" s="7" t="s">
        <v>25</v>
      </c>
      <c r="C17" s="7" t="s">
        <v>13</v>
      </c>
      <c r="D17" s="24">
        <v>194</v>
      </c>
      <c r="E17" s="18">
        <v>25</v>
      </c>
      <c r="F17" s="18">
        <v>12.7</v>
      </c>
      <c r="G17" s="18">
        <v>8</v>
      </c>
      <c r="H17" s="18">
        <v>44</v>
      </c>
      <c r="I17" s="18">
        <v>114</v>
      </c>
      <c r="J17" s="18">
        <v>185</v>
      </c>
      <c r="K17" s="19">
        <f t="shared" si="0"/>
        <v>0.95360824742268047</v>
      </c>
      <c r="L17" s="18">
        <v>0</v>
      </c>
      <c r="M17" s="8" t="s">
        <v>109</v>
      </c>
      <c r="N17" s="27" t="s">
        <v>76</v>
      </c>
    </row>
    <row r="18" spans="1:14" ht="16" x14ac:dyDescent="0.2">
      <c r="A18" s="10">
        <v>17</v>
      </c>
      <c r="B18" s="5" t="s">
        <v>26</v>
      </c>
      <c r="C18" s="5" t="s">
        <v>15</v>
      </c>
      <c r="D18" s="25">
        <v>191</v>
      </c>
      <c r="E18" s="16">
        <v>40</v>
      </c>
      <c r="F18" s="16">
        <v>14.3</v>
      </c>
      <c r="G18" s="16">
        <v>7</v>
      </c>
      <c r="H18" s="16">
        <v>35</v>
      </c>
      <c r="I18" s="16">
        <v>86</v>
      </c>
      <c r="J18" s="16">
        <v>89</v>
      </c>
      <c r="K18" s="17">
        <f t="shared" si="0"/>
        <v>0.46596858638743455</v>
      </c>
      <c r="L18" s="16">
        <v>0</v>
      </c>
      <c r="M18" s="6" t="s">
        <v>110</v>
      </c>
      <c r="N18" s="27" t="s">
        <v>76</v>
      </c>
    </row>
    <row r="19" spans="1:14" ht="16" x14ac:dyDescent="0.2">
      <c r="A19" s="10">
        <v>18</v>
      </c>
      <c r="B19" s="7" t="s">
        <v>27</v>
      </c>
      <c r="C19" s="7" t="s">
        <v>17</v>
      </c>
      <c r="D19" s="24">
        <v>190</v>
      </c>
      <c r="E19" s="18">
        <v>18</v>
      </c>
      <c r="F19" s="18">
        <v>14</v>
      </c>
      <c r="G19" s="18">
        <v>7</v>
      </c>
      <c r="H19" s="18">
        <v>38</v>
      </c>
      <c r="I19" s="18">
        <v>79</v>
      </c>
      <c r="J19" s="18">
        <v>215</v>
      </c>
      <c r="K19" s="19">
        <f t="shared" si="0"/>
        <v>1.131578947368421</v>
      </c>
      <c r="L19" s="18">
        <v>0</v>
      </c>
      <c r="M19" s="15">
        <v>-0.66</v>
      </c>
      <c r="N19" s="26" t="s">
        <v>77</v>
      </c>
    </row>
    <row r="20" spans="1:14" ht="16" x14ac:dyDescent="0.2">
      <c r="A20" s="10">
        <v>19</v>
      </c>
      <c r="B20" s="5" t="s">
        <v>28</v>
      </c>
      <c r="C20" s="5" t="s">
        <v>29</v>
      </c>
      <c r="D20" s="25">
        <v>190</v>
      </c>
      <c r="E20" s="16">
        <v>47</v>
      </c>
      <c r="F20" s="16">
        <v>10.6</v>
      </c>
      <c r="G20" s="16">
        <v>9</v>
      </c>
      <c r="H20" s="16">
        <v>43</v>
      </c>
      <c r="I20" s="16">
        <v>109</v>
      </c>
      <c r="J20" s="16">
        <v>170</v>
      </c>
      <c r="K20" s="17">
        <f t="shared" si="0"/>
        <v>0.89473684210526316</v>
      </c>
      <c r="L20" s="16">
        <v>0</v>
      </c>
      <c r="M20" s="6" t="s">
        <v>111</v>
      </c>
      <c r="N20" s="26" t="s">
        <v>77</v>
      </c>
    </row>
    <row r="21" spans="1:14" ht="16" x14ac:dyDescent="0.2">
      <c r="A21" s="10">
        <v>20</v>
      </c>
      <c r="B21" s="7" t="s">
        <v>30</v>
      </c>
      <c r="C21" s="7" t="s">
        <v>31</v>
      </c>
      <c r="D21" s="24">
        <v>187</v>
      </c>
      <c r="E21" s="18">
        <v>49</v>
      </c>
      <c r="F21" s="18">
        <v>9.8000000000000007</v>
      </c>
      <c r="G21" s="18">
        <v>9</v>
      </c>
      <c r="H21" s="18">
        <v>41</v>
      </c>
      <c r="I21" s="18">
        <v>83</v>
      </c>
      <c r="J21" s="18">
        <v>74</v>
      </c>
      <c r="K21" s="19">
        <f t="shared" si="0"/>
        <v>0.39572192513368987</v>
      </c>
      <c r="L21" s="18">
        <v>0</v>
      </c>
      <c r="M21" s="8" t="s">
        <v>112</v>
      </c>
      <c r="N21" s="27" t="s">
        <v>76</v>
      </c>
    </row>
    <row r="22" spans="1:14" ht="16" x14ac:dyDescent="0.2">
      <c r="A22" s="10">
        <v>21</v>
      </c>
      <c r="B22" s="5" t="s">
        <v>36</v>
      </c>
      <c r="C22" s="5" t="s">
        <v>13</v>
      </c>
      <c r="D22" s="25">
        <v>186</v>
      </c>
      <c r="E22" s="16">
        <v>50</v>
      </c>
      <c r="F22" s="16">
        <v>11.3</v>
      </c>
      <c r="G22" s="16">
        <v>8</v>
      </c>
      <c r="H22" s="16">
        <v>32</v>
      </c>
      <c r="I22" s="16">
        <v>68</v>
      </c>
      <c r="J22" s="16">
        <v>116</v>
      </c>
      <c r="K22" s="17">
        <f t="shared" si="0"/>
        <v>0.62365591397849462</v>
      </c>
      <c r="L22" s="16">
        <v>0</v>
      </c>
      <c r="M22" s="6" t="s">
        <v>113</v>
      </c>
      <c r="N22" s="27" t="s">
        <v>76</v>
      </c>
    </row>
    <row r="23" spans="1:14" ht="16" x14ac:dyDescent="0.2">
      <c r="A23" s="10">
        <v>22</v>
      </c>
      <c r="B23" s="7" t="s">
        <v>32</v>
      </c>
      <c r="C23" s="7" t="s">
        <v>33</v>
      </c>
      <c r="D23" s="24">
        <v>182</v>
      </c>
      <c r="E23" s="18">
        <v>46</v>
      </c>
      <c r="F23" s="18">
        <v>9.6</v>
      </c>
      <c r="G23" s="18">
        <v>5</v>
      </c>
      <c r="H23" s="18">
        <v>26</v>
      </c>
      <c r="I23" s="18">
        <v>45</v>
      </c>
      <c r="J23" s="18">
        <v>130</v>
      </c>
      <c r="K23" s="19">
        <f t="shared" si="0"/>
        <v>0.7142857142857143</v>
      </c>
      <c r="L23" s="18">
        <v>0</v>
      </c>
      <c r="M23" s="15">
        <v>-0.68</v>
      </c>
      <c r="N23" s="26" t="s">
        <v>77</v>
      </c>
    </row>
    <row r="24" spans="1:14" ht="16" x14ac:dyDescent="0.2">
      <c r="A24" s="10">
        <v>23</v>
      </c>
      <c r="B24" s="5" t="s">
        <v>38</v>
      </c>
      <c r="C24" s="5" t="s">
        <v>13</v>
      </c>
      <c r="D24" s="25">
        <v>181</v>
      </c>
      <c r="E24" s="16">
        <v>36</v>
      </c>
      <c r="F24" s="16">
        <v>11.5</v>
      </c>
      <c r="G24" s="16">
        <v>9</v>
      </c>
      <c r="H24" s="16">
        <v>37</v>
      </c>
      <c r="I24" s="16">
        <v>108</v>
      </c>
      <c r="J24" s="16">
        <v>148</v>
      </c>
      <c r="K24" s="17">
        <f t="shared" si="0"/>
        <v>0.81767955801104975</v>
      </c>
      <c r="L24" s="16">
        <v>0</v>
      </c>
      <c r="M24" s="6" t="s">
        <v>114</v>
      </c>
      <c r="N24" s="27" t="s">
        <v>76</v>
      </c>
    </row>
    <row r="25" spans="1:14" ht="16" x14ac:dyDescent="0.2">
      <c r="A25" s="10">
        <v>24</v>
      </c>
      <c r="B25" s="7" t="s">
        <v>37</v>
      </c>
      <c r="C25" s="7" t="s">
        <v>5</v>
      </c>
      <c r="D25" s="24">
        <v>180</v>
      </c>
      <c r="E25" s="18">
        <v>35</v>
      </c>
      <c r="F25" s="18">
        <v>16.5</v>
      </c>
      <c r="G25" s="18">
        <v>8</v>
      </c>
      <c r="H25" s="18">
        <v>33</v>
      </c>
      <c r="I25" s="18">
        <v>88</v>
      </c>
      <c r="J25" s="18">
        <v>256</v>
      </c>
      <c r="K25" s="19">
        <f t="shared" si="0"/>
        <v>1.4222222222222223</v>
      </c>
      <c r="L25" s="18">
        <v>0</v>
      </c>
      <c r="M25" s="8" t="s">
        <v>115</v>
      </c>
      <c r="N25" s="26" t="s">
        <v>77</v>
      </c>
    </row>
    <row r="26" spans="1:14" ht="16" x14ac:dyDescent="0.2">
      <c r="A26" s="10">
        <v>25</v>
      </c>
      <c r="B26" s="5" t="s">
        <v>34</v>
      </c>
      <c r="C26" s="5" t="s">
        <v>35</v>
      </c>
      <c r="D26" s="25">
        <v>180</v>
      </c>
      <c r="E26" s="16">
        <v>29</v>
      </c>
      <c r="F26" s="16">
        <v>5.7</v>
      </c>
      <c r="G26" s="16">
        <v>5</v>
      </c>
      <c r="H26" s="16">
        <v>23</v>
      </c>
      <c r="I26" s="16">
        <v>84</v>
      </c>
      <c r="J26" s="16">
        <v>187</v>
      </c>
      <c r="K26" s="17">
        <f t="shared" si="0"/>
        <v>1.038888888888889</v>
      </c>
      <c r="L26" s="16">
        <v>0</v>
      </c>
      <c r="M26" s="14">
        <v>-0.49</v>
      </c>
      <c r="N26" s="26" t="s">
        <v>77</v>
      </c>
    </row>
    <row r="27" spans="1:14" ht="16" x14ac:dyDescent="0.2">
      <c r="A27" s="10">
        <v>26</v>
      </c>
      <c r="B27" s="7" t="s">
        <v>39</v>
      </c>
      <c r="C27" s="7" t="s">
        <v>40</v>
      </c>
      <c r="D27" s="24">
        <v>164</v>
      </c>
      <c r="E27" s="18">
        <v>17</v>
      </c>
      <c r="F27" s="18">
        <v>33.6</v>
      </c>
      <c r="G27" s="18">
        <v>8</v>
      </c>
      <c r="H27" s="18">
        <v>32</v>
      </c>
      <c r="I27" s="18">
        <v>50</v>
      </c>
      <c r="J27" s="18">
        <v>162</v>
      </c>
      <c r="K27" s="19">
        <f t="shared" si="0"/>
        <v>0.98780487804878048</v>
      </c>
      <c r="L27" s="18">
        <v>0</v>
      </c>
      <c r="M27" s="8" t="s">
        <v>116</v>
      </c>
      <c r="N27" s="27" t="s">
        <v>76</v>
      </c>
    </row>
    <row r="28" spans="1:14" ht="16" x14ac:dyDescent="0.2">
      <c r="A28" s="10">
        <v>27</v>
      </c>
      <c r="B28" s="5" t="s">
        <v>42</v>
      </c>
      <c r="C28" s="5" t="s">
        <v>13</v>
      </c>
      <c r="D28" s="25">
        <v>159</v>
      </c>
      <c r="E28" s="16">
        <v>13</v>
      </c>
      <c r="F28" s="16">
        <v>7.6</v>
      </c>
      <c r="G28" s="16">
        <v>10</v>
      </c>
      <c r="H28" s="16">
        <v>43</v>
      </c>
      <c r="I28" s="16">
        <v>86</v>
      </c>
      <c r="J28" s="16">
        <v>86</v>
      </c>
      <c r="K28" s="17">
        <f t="shared" si="0"/>
        <v>0.54088050314465408</v>
      </c>
      <c r="L28" s="16">
        <v>0</v>
      </c>
      <c r="M28" s="14">
        <v>-0.75</v>
      </c>
      <c r="N28" s="27" t="s">
        <v>76</v>
      </c>
    </row>
    <row r="29" spans="1:14" ht="16" x14ac:dyDescent="0.2">
      <c r="A29" s="10">
        <v>28</v>
      </c>
      <c r="B29" s="7" t="s">
        <v>41</v>
      </c>
      <c r="C29" s="7" t="s">
        <v>17</v>
      </c>
      <c r="D29" s="24">
        <v>158</v>
      </c>
      <c r="E29" s="18">
        <v>21</v>
      </c>
      <c r="F29" s="18">
        <v>15.4</v>
      </c>
      <c r="G29" s="18">
        <v>6</v>
      </c>
      <c r="H29" s="18">
        <v>19</v>
      </c>
      <c r="I29" s="18">
        <v>35</v>
      </c>
      <c r="J29" s="18">
        <v>201</v>
      </c>
      <c r="K29" s="19">
        <f t="shared" si="0"/>
        <v>1.2721518987341771</v>
      </c>
      <c r="L29" s="18">
        <v>0</v>
      </c>
      <c r="M29" s="8" t="s">
        <v>117</v>
      </c>
      <c r="N29" s="26" t="s">
        <v>77</v>
      </c>
    </row>
    <row r="30" spans="1:14" ht="16" x14ac:dyDescent="0.2">
      <c r="A30" s="10">
        <v>29</v>
      </c>
      <c r="B30" s="5" t="s">
        <v>43</v>
      </c>
      <c r="C30" s="5" t="s">
        <v>15</v>
      </c>
      <c r="D30" s="25">
        <v>152</v>
      </c>
      <c r="E30" s="16">
        <v>29</v>
      </c>
      <c r="F30" s="16">
        <v>9.1999999999999993</v>
      </c>
      <c r="G30" s="16">
        <v>8</v>
      </c>
      <c r="H30" s="16">
        <v>40</v>
      </c>
      <c r="I30" s="16">
        <v>106</v>
      </c>
      <c r="J30" s="16">
        <v>138</v>
      </c>
      <c r="K30" s="17">
        <f t="shared" si="0"/>
        <v>0.90789473684210531</v>
      </c>
      <c r="L30" s="16">
        <v>0</v>
      </c>
      <c r="M30" s="6" t="s">
        <v>118</v>
      </c>
      <c r="N30" s="26" t="s">
        <v>77</v>
      </c>
    </row>
    <row r="31" spans="1:14" ht="16" x14ac:dyDescent="0.2">
      <c r="A31" s="10">
        <v>30</v>
      </c>
      <c r="B31" s="7" t="s">
        <v>44</v>
      </c>
      <c r="C31" s="7" t="s">
        <v>10</v>
      </c>
      <c r="D31" s="24">
        <v>152</v>
      </c>
      <c r="E31" s="18">
        <v>48</v>
      </c>
      <c r="F31" s="18">
        <v>10.199999999999999</v>
      </c>
      <c r="G31" s="18">
        <v>5</v>
      </c>
      <c r="H31" s="18">
        <v>15</v>
      </c>
      <c r="I31" s="18">
        <v>41</v>
      </c>
      <c r="J31" s="18">
        <v>143</v>
      </c>
      <c r="K31" s="19">
        <f t="shared" si="0"/>
        <v>0.94078947368421051</v>
      </c>
      <c r="L31" s="18">
        <v>0</v>
      </c>
      <c r="M31" s="8" t="s">
        <v>119</v>
      </c>
      <c r="N31" s="26" t="s">
        <v>77</v>
      </c>
    </row>
    <row r="32" spans="1:14" ht="16" x14ac:dyDescent="0.2">
      <c r="A32" s="10">
        <v>31</v>
      </c>
      <c r="B32" s="5" t="s">
        <v>45</v>
      </c>
      <c r="C32" s="5" t="s">
        <v>13</v>
      </c>
      <c r="D32" s="25">
        <v>150</v>
      </c>
      <c r="E32" s="16">
        <v>46</v>
      </c>
      <c r="F32" s="16">
        <v>12.7</v>
      </c>
      <c r="G32" s="16">
        <v>7</v>
      </c>
      <c r="H32" s="16">
        <v>34</v>
      </c>
      <c r="I32" s="16">
        <v>69</v>
      </c>
      <c r="J32" s="16">
        <v>108</v>
      </c>
      <c r="K32" s="17">
        <f t="shared" si="0"/>
        <v>0.72</v>
      </c>
      <c r="L32" s="16">
        <v>0</v>
      </c>
      <c r="M32" s="6" t="s">
        <v>120</v>
      </c>
      <c r="N32" s="26" t="s">
        <v>77</v>
      </c>
    </row>
    <row r="33" spans="1:14" ht="16" x14ac:dyDescent="0.2">
      <c r="A33" s="10">
        <v>32</v>
      </c>
      <c r="B33" s="7" t="s">
        <v>46</v>
      </c>
      <c r="C33" s="7" t="s">
        <v>47</v>
      </c>
      <c r="D33" s="24">
        <v>149</v>
      </c>
      <c r="E33" s="18">
        <v>43</v>
      </c>
      <c r="F33" s="18">
        <v>12.6</v>
      </c>
      <c r="G33" s="18">
        <v>5</v>
      </c>
      <c r="H33" s="18">
        <v>24</v>
      </c>
      <c r="I33" s="18">
        <v>49</v>
      </c>
      <c r="J33" s="18">
        <v>61</v>
      </c>
      <c r="K33" s="19">
        <f t="shared" si="0"/>
        <v>0.40939597315436244</v>
      </c>
      <c r="L33" s="18">
        <v>0</v>
      </c>
      <c r="M33" s="8" t="s">
        <v>121</v>
      </c>
      <c r="N33" s="27" t="s">
        <v>76</v>
      </c>
    </row>
    <row r="34" spans="1:14" ht="16" x14ac:dyDescent="0.2">
      <c r="A34" s="10">
        <v>33</v>
      </c>
      <c r="B34" s="5" t="s">
        <v>48</v>
      </c>
      <c r="C34" s="5" t="s">
        <v>35</v>
      </c>
      <c r="D34" s="25">
        <v>147</v>
      </c>
      <c r="E34" s="16">
        <v>48</v>
      </c>
      <c r="F34" s="16">
        <v>9.9</v>
      </c>
      <c r="G34" s="16">
        <v>5</v>
      </c>
      <c r="H34" s="16">
        <v>16</v>
      </c>
      <c r="I34" s="16">
        <v>39</v>
      </c>
      <c r="J34" s="16">
        <v>78</v>
      </c>
      <c r="K34" s="17">
        <f t="shared" si="0"/>
        <v>0.53061224489795922</v>
      </c>
      <c r="L34" s="16">
        <v>0</v>
      </c>
      <c r="M34" s="6" t="s">
        <v>122</v>
      </c>
      <c r="N34" s="27" t="s">
        <v>76</v>
      </c>
    </row>
    <row r="35" spans="1:14" ht="16" x14ac:dyDescent="0.2">
      <c r="A35" s="10">
        <v>34</v>
      </c>
      <c r="B35" s="7" t="s">
        <v>49</v>
      </c>
      <c r="C35" s="7" t="s">
        <v>5</v>
      </c>
      <c r="D35" s="24">
        <v>145</v>
      </c>
      <c r="E35" s="18">
        <v>36</v>
      </c>
      <c r="F35" s="18">
        <v>14.4</v>
      </c>
      <c r="G35" s="18">
        <v>3</v>
      </c>
      <c r="H35" s="18">
        <v>15</v>
      </c>
      <c r="I35" s="18">
        <v>50</v>
      </c>
      <c r="J35" s="18">
        <v>108</v>
      </c>
      <c r="K35" s="19">
        <f t="shared" si="0"/>
        <v>0.7448275862068966</v>
      </c>
      <c r="L35" s="18">
        <v>0</v>
      </c>
      <c r="M35" s="8" t="s">
        <v>123</v>
      </c>
      <c r="N35" s="26" t="s">
        <v>77</v>
      </c>
    </row>
    <row r="36" spans="1:14" ht="16" x14ac:dyDescent="0.2">
      <c r="A36" s="10">
        <v>35</v>
      </c>
      <c r="B36" s="5" t="s">
        <v>56</v>
      </c>
      <c r="C36" s="5" t="s">
        <v>13</v>
      </c>
      <c r="D36" s="25">
        <v>139</v>
      </c>
      <c r="E36" s="16">
        <v>31</v>
      </c>
      <c r="F36" s="16">
        <v>8</v>
      </c>
      <c r="G36" s="16">
        <v>8</v>
      </c>
      <c r="H36" s="16">
        <v>32</v>
      </c>
      <c r="I36" s="16">
        <v>70</v>
      </c>
      <c r="J36" s="16">
        <v>31</v>
      </c>
      <c r="K36" s="17">
        <f t="shared" si="0"/>
        <v>0.22302158273381295</v>
      </c>
      <c r="L36" s="16">
        <v>0</v>
      </c>
      <c r="M36" s="14">
        <v>-0.82</v>
      </c>
      <c r="N36" s="27" t="s">
        <v>76</v>
      </c>
    </row>
    <row r="37" spans="1:14" ht="16" x14ac:dyDescent="0.2">
      <c r="A37" s="10">
        <v>36</v>
      </c>
      <c r="B37" s="7" t="s">
        <v>50</v>
      </c>
      <c r="C37" s="7" t="s">
        <v>17</v>
      </c>
      <c r="D37" s="24">
        <v>139</v>
      </c>
      <c r="E37" s="18">
        <v>12</v>
      </c>
      <c r="F37" s="18">
        <v>18.3</v>
      </c>
      <c r="G37" s="18">
        <v>5</v>
      </c>
      <c r="H37" s="18">
        <v>21</v>
      </c>
      <c r="I37" s="18">
        <v>39</v>
      </c>
      <c r="J37" s="18">
        <v>167</v>
      </c>
      <c r="K37" s="19">
        <f t="shared" si="0"/>
        <v>1.2014388489208634</v>
      </c>
      <c r="L37" s="18">
        <v>0</v>
      </c>
      <c r="M37" s="8" t="s">
        <v>124</v>
      </c>
      <c r="N37" s="26" t="s">
        <v>77</v>
      </c>
    </row>
    <row r="38" spans="1:14" ht="16" x14ac:dyDescent="0.2">
      <c r="A38" s="10">
        <v>37</v>
      </c>
      <c r="B38" s="5" t="s">
        <v>51</v>
      </c>
      <c r="C38" s="5" t="s">
        <v>33</v>
      </c>
      <c r="D38" s="25">
        <v>137</v>
      </c>
      <c r="E38" s="16">
        <v>31</v>
      </c>
      <c r="F38" s="16">
        <v>15.7</v>
      </c>
      <c r="G38" s="16">
        <v>7</v>
      </c>
      <c r="H38" s="16">
        <v>33</v>
      </c>
      <c r="I38" s="16">
        <v>89</v>
      </c>
      <c r="J38" s="16">
        <v>224</v>
      </c>
      <c r="K38" s="17">
        <f t="shared" si="0"/>
        <v>1.635036496350365</v>
      </c>
      <c r="L38" s="16">
        <v>0</v>
      </c>
      <c r="M38" s="6" t="s">
        <v>125</v>
      </c>
      <c r="N38" s="26" t="s">
        <v>77</v>
      </c>
    </row>
    <row r="39" spans="1:14" ht="16" x14ac:dyDescent="0.2">
      <c r="A39" s="10">
        <v>38</v>
      </c>
      <c r="B39" s="7" t="s">
        <v>52</v>
      </c>
      <c r="C39" s="7" t="s">
        <v>15</v>
      </c>
      <c r="D39" s="24">
        <v>135</v>
      </c>
      <c r="E39" s="18">
        <v>27</v>
      </c>
      <c r="F39" s="18">
        <v>14.3</v>
      </c>
      <c r="G39" s="18">
        <v>6</v>
      </c>
      <c r="H39" s="18">
        <v>22</v>
      </c>
      <c r="I39" s="18">
        <v>62</v>
      </c>
      <c r="J39" s="18">
        <v>93</v>
      </c>
      <c r="K39" s="19">
        <f t="shared" si="0"/>
        <v>0.68888888888888888</v>
      </c>
      <c r="L39" s="18">
        <v>0</v>
      </c>
      <c r="M39" s="8" t="s">
        <v>126</v>
      </c>
      <c r="N39" s="27" t="s">
        <v>76</v>
      </c>
    </row>
    <row r="40" spans="1:14" ht="16" x14ac:dyDescent="0.2">
      <c r="A40" s="10">
        <v>39</v>
      </c>
      <c r="B40" s="5" t="s">
        <v>53</v>
      </c>
      <c r="C40" s="5" t="s">
        <v>13</v>
      </c>
      <c r="D40" s="25">
        <v>133</v>
      </c>
      <c r="E40" s="16">
        <v>41</v>
      </c>
      <c r="F40" s="16">
        <v>8.9</v>
      </c>
      <c r="G40" s="16">
        <v>5</v>
      </c>
      <c r="H40" s="16">
        <v>19</v>
      </c>
      <c r="I40" s="16">
        <v>46</v>
      </c>
      <c r="J40" s="16">
        <v>47</v>
      </c>
      <c r="K40" s="17">
        <f t="shared" si="0"/>
        <v>0.35338345864661652</v>
      </c>
      <c r="L40" s="16">
        <v>0</v>
      </c>
      <c r="M40" s="14">
        <v>-0.62</v>
      </c>
      <c r="N40" s="26" t="s">
        <v>77</v>
      </c>
    </row>
    <row r="41" spans="1:14" ht="16" x14ac:dyDescent="0.2">
      <c r="A41" s="10">
        <v>40</v>
      </c>
      <c r="B41" s="7" t="s">
        <v>54</v>
      </c>
      <c r="C41" s="7" t="s">
        <v>13</v>
      </c>
      <c r="D41" s="24">
        <v>131</v>
      </c>
      <c r="E41" s="18">
        <v>17</v>
      </c>
      <c r="F41" s="18">
        <v>9.3000000000000007</v>
      </c>
      <c r="G41" s="18">
        <v>8</v>
      </c>
      <c r="H41" s="18">
        <v>44</v>
      </c>
      <c r="I41" s="18">
        <v>87</v>
      </c>
      <c r="J41" s="18">
        <v>123</v>
      </c>
      <c r="K41" s="19">
        <f t="shared" si="0"/>
        <v>0.93893129770992367</v>
      </c>
      <c r="L41" s="18">
        <v>0</v>
      </c>
      <c r="M41" s="8" t="s">
        <v>127</v>
      </c>
      <c r="N41" s="27" t="s">
        <v>76</v>
      </c>
    </row>
    <row r="42" spans="1:14" ht="16" x14ac:dyDescent="0.2">
      <c r="A42" s="10">
        <v>41</v>
      </c>
      <c r="B42" s="5" t="s">
        <v>55</v>
      </c>
      <c r="C42" s="5" t="s">
        <v>5</v>
      </c>
      <c r="D42" s="25">
        <v>131</v>
      </c>
      <c r="E42" s="16">
        <v>23</v>
      </c>
      <c r="F42" s="16">
        <v>7.3</v>
      </c>
      <c r="G42" s="16">
        <v>7</v>
      </c>
      <c r="H42" s="16">
        <v>34</v>
      </c>
      <c r="I42" s="16">
        <v>76</v>
      </c>
      <c r="J42" s="16">
        <v>124</v>
      </c>
      <c r="K42" s="17">
        <f t="shared" si="0"/>
        <v>0.94656488549618323</v>
      </c>
      <c r="L42" s="16">
        <v>0</v>
      </c>
      <c r="M42" s="6" t="s">
        <v>128</v>
      </c>
      <c r="N42" s="26" t="s">
        <v>77</v>
      </c>
    </row>
    <row r="43" spans="1:14" ht="16" x14ac:dyDescent="0.2">
      <c r="A43" s="10">
        <v>42</v>
      </c>
      <c r="B43" s="7" t="s">
        <v>57</v>
      </c>
      <c r="C43" s="7" t="s">
        <v>5</v>
      </c>
      <c r="D43" s="24">
        <v>129</v>
      </c>
      <c r="E43" s="18">
        <v>20</v>
      </c>
      <c r="F43" s="18">
        <v>8.3000000000000007</v>
      </c>
      <c r="G43" s="18">
        <v>7</v>
      </c>
      <c r="H43" s="18">
        <v>30</v>
      </c>
      <c r="I43" s="18">
        <v>85</v>
      </c>
      <c r="J43" s="18">
        <v>75</v>
      </c>
      <c r="K43" s="19">
        <f t="shared" si="0"/>
        <v>0.58139534883720934</v>
      </c>
      <c r="L43" s="18">
        <v>0</v>
      </c>
      <c r="M43" s="8" t="s">
        <v>129</v>
      </c>
      <c r="N43" s="27" t="s">
        <v>76</v>
      </c>
    </row>
    <row r="44" spans="1:14" ht="16" x14ac:dyDescent="0.2">
      <c r="A44" s="10">
        <v>43</v>
      </c>
      <c r="B44" s="5" t="s">
        <v>58</v>
      </c>
      <c r="C44" s="5" t="s">
        <v>7</v>
      </c>
      <c r="D44" s="25">
        <v>128</v>
      </c>
      <c r="E44" s="16">
        <v>28</v>
      </c>
      <c r="F44" s="16">
        <v>11</v>
      </c>
      <c r="G44" s="16">
        <v>8</v>
      </c>
      <c r="H44" s="16">
        <v>33</v>
      </c>
      <c r="I44" s="16">
        <v>74</v>
      </c>
      <c r="J44" s="16">
        <v>37</v>
      </c>
      <c r="K44" s="17">
        <f t="shared" si="0"/>
        <v>0.2890625</v>
      </c>
      <c r="L44" s="16">
        <v>0</v>
      </c>
      <c r="M44" s="6" t="s">
        <v>129</v>
      </c>
      <c r="N44" s="27" t="s">
        <v>76</v>
      </c>
    </row>
    <row r="45" spans="1:14" ht="16" x14ac:dyDescent="0.2">
      <c r="A45" s="10">
        <v>44</v>
      </c>
      <c r="B45" s="7" t="s">
        <v>59</v>
      </c>
      <c r="C45" s="7" t="s">
        <v>60</v>
      </c>
      <c r="D45" s="24">
        <v>128</v>
      </c>
      <c r="E45" s="18">
        <v>24</v>
      </c>
      <c r="F45" s="18">
        <v>12.1</v>
      </c>
      <c r="G45" s="18">
        <v>6</v>
      </c>
      <c r="H45" s="18">
        <v>31</v>
      </c>
      <c r="I45" s="18">
        <v>68</v>
      </c>
      <c r="J45" s="18">
        <v>88</v>
      </c>
      <c r="K45" s="19">
        <f t="shared" si="0"/>
        <v>0.6875</v>
      </c>
      <c r="L45" s="18">
        <v>0</v>
      </c>
      <c r="M45" s="8" t="s">
        <v>130</v>
      </c>
      <c r="N45" s="27" t="s">
        <v>76</v>
      </c>
    </row>
    <row r="46" spans="1:14" ht="16" x14ac:dyDescent="0.2">
      <c r="A46" s="10">
        <v>45</v>
      </c>
      <c r="B46" s="5" t="s">
        <v>61</v>
      </c>
      <c r="C46" s="5" t="s">
        <v>13</v>
      </c>
      <c r="D46" s="25">
        <v>128</v>
      </c>
      <c r="E46" s="16">
        <v>26</v>
      </c>
      <c r="F46" s="16">
        <v>14.2</v>
      </c>
      <c r="G46" s="16">
        <v>8</v>
      </c>
      <c r="H46" s="16">
        <v>36</v>
      </c>
      <c r="I46" s="16">
        <v>84</v>
      </c>
      <c r="J46" s="16">
        <v>154</v>
      </c>
      <c r="K46" s="17">
        <f t="shared" si="0"/>
        <v>1.203125</v>
      </c>
      <c r="L46" s="16">
        <v>0</v>
      </c>
      <c r="M46" s="6" t="s">
        <v>131</v>
      </c>
      <c r="N46" s="26" t="s">
        <v>77</v>
      </c>
    </row>
    <row r="47" spans="1:14" ht="16" x14ac:dyDescent="0.2">
      <c r="A47" s="10">
        <v>46</v>
      </c>
      <c r="B47" s="7" t="s">
        <v>63</v>
      </c>
      <c r="C47" s="7" t="s">
        <v>64</v>
      </c>
      <c r="D47" s="24">
        <v>126</v>
      </c>
      <c r="E47" s="18">
        <v>30</v>
      </c>
      <c r="F47" s="18">
        <v>8.8000000000000007</v>
      </c>
      <c r="G47" s="18">
        <v>8</v>
      </c>
      <c r="H47" s="18">
        <v>38</v>
      </c>
      <c r="I47" s="18">
        <v>81</v>
      </c>
      <c r="J47" s="18">
        <v>40</v>
      </c>
      <c r="K47" s="19">
        <f t="shared" si="0"/>
        <v>0.31746031746031744</v>
      </c>
      <c r="L47" s="18">
        <v>0</v>
      </c>
      <c r="M47" s="15">
        <v>-0.8</v>
      </c>
      <c r="N47" s="27" t="s">
        <v>76</v>
      </c>
    </row>
    <row r="48" spans="1:14" ht="16" x14ac:dyDescent="0.2">
      <c r="A48" s="10">
        <v>47</v>
      </c>
      <c r="B48" s="5" t="s">
        <v>62</v>
      </c>
      <c r="C48" s="5" t="s">
        <v>13</v>
      </c>
      <c r="D48" s="25">
        <v>125</v>
      </c>
      <c r="E48" s="16">
        <v>19</v>
      </c>
      <c r="F48" s="16">
        <v>7.7</v>
      </c>
      <c r="G48" s="16">
        <v>8</v>
      </c>
      <c r="H48" s="16">
        <v>45</v>
      </c>
      <c r="I48" s="16">
        <v>90</v>
      </c>
      <c r="J48" s="16">
        <v>38</v>
      </c>
      <c r="K48" s="17">
        <f t="shared" si="0"/>
        <v>0.30399999999999999</v>
      </c>
      <c r="L48" s="16">
        <v>0</v>
      </c>
      <c r="M48" s="6" t="s">
        <v>132</v>
      </c>
      <c r="N48" s="27" t="s">
        <v>76</v>
      </c>
    </row>
    <row r="49" spans="1:14" ht="16" x14ac:dyDescent="0.2">
      <c r="A49" s="10">
        <v>48</v>
      </c>
      <c r="B49" s="7" t="s">
        <v>133</v>
      </c>
      <c r="C49" s="7" t="s">
        <v>13</v>
      </c>
      <c r="D49" s="24">
        <v>123</v>
      </c>
      <c r="E49" s="18">
        <v>19</v>
      </c>
      <c r="F49" s="18">
        <v>13.4</v>
      </c>
      <c r="G49" s="18">
        <v>8</v>
      </c>
      <c r="H49" s="18">
        <v>37</v>
      </c>
      <c r="I49" s="18">
        <v>69</v>
      </c>
      <c r="J49" s="18">
        <v>101</v>
      </c>
      <c r="K49" s="19">
        <f t="shared" si="0"/>
        <v>0.82113821138211385</v>
      </c>
      <c r="L49" s="18">
        <v>0</v>
      </c>
      <c r="M49" s="8" t="s">
        <v>134</v>
      </c>
      <c r="N49" s="27" t="s">
        <v>76</v>
      </c>
    </row>
    <row r="50" spans="1:14" ht="16" x14ac:dyDescent="0.2">
      <c r="A50" s="10">
        <v>49</v>
      </c>
      <c r="B50" s="5" t="s">
        <v>65</v>
      </c>
      <c r="C50" s="5" t="s">
        <v>13</v>
      </c>
      <c r="D50" s="25">
        <v>121</v>
      </c>
      <c r="E50" s="16">
        <v>31</v>
      </c>
      <c r="F50" s="16">
        <v>16.2</v>
      </c>
      <c r="G50" s="16">
        <v>7</v>
      </c>
      <c r="H50" s="16">
        <v>33</v>
      </c>
      <c r="I50" s="16">
        <v>67</v>
      </c>
      <c r="J50" s="16">
        <v>80</v>
      </c>
      <c r="K50" s="17">
        <f t="shared" si="0"/>
        <v>0.66115702479338845</v>
      </c>
      <c r="L50" s="16">
        <v>0</v>
      </c>
      <c r="M50" s="6" t="s">
        <v>129</v>
      </c>
      <c r="N50" s="27" t="s">
        <v>76</v>
      </c>
    </row>
    <row r="51" spans="1:14" ht="16" x14ac:dyDescent="0.2">
      <c r="A51" s="10">
        <v>50</v>
      </c>
      <c r="B51" s="7" t="s">
        <v>66</v>
      </c>
      <c r="C51" s="7" t="s">
        <v>15</v>
      </c>
      <c r="D51" s="24">
        <v>121</v>
      </c>
      <c r="E51" s="18">
        <v>14</v>
      </c>
      <c r="F51" s="18">
        <v>12.4</v>
      </c>
      <c r="G51" s="18">
        <v>8</v>
      </c>
      <c r="H51" s="18">
        <v>29</v>
      </c>
      <c r="I51" s="18">
        <v>67</v>
      </c>
      <c r="J51" s="18">
        <v>164</v>
      </c>
      <c r="K51" s="19">
        <f t="shared" si="0"/>
        <v>1.3553719008264462</v>
      </c>
      <c r="L51" s="18">
        <v>0</v>
      </c>
      <c r="M51" s="8" t="s">
        <v>135</v>
      </c>
      <c r="N51" s="26" t="s">
        <v>77</v>
      </c>
    </row>
    <row r="52" spans="1:14" x14ac:dyDescent="0.2">
      <c r="C52" s="9"/>
    </row>
    <row r="53" spans="1:14" x14ac:dyDescent="0.2">
      <c r="A53" s="1" t="s">
        <v>91</v>
      </c>
      <c r="C53" s="9"/>
    </row>
    <row r="54" spans="1:14" x14ac:dyDescent="0.2">
      <c r="A54" s="11" t="s">
        <v>93</v>
      </c>
      <c r="C54" s="9"/>
      <c r="F54" s="1" t="s">
        <v>94</v>
      </c>
    </row>
    <row r="55" spans="1:14" x14ac:dyDescent="0.2">
      <c r="A55" s="11" t="s">
        <v>139</v>
      </c>
      <c r="C55" s="31" t="s">
        <v>142</v>
      </c>
    </row>
    <row r="56" spans="1:14" x14ac:dyDescent="0.2">
      <c r="A56" s="28" t="s">
        <v>92</v>
      </c>
    </row>
    <row r="57" spans="1:14" x14ac:dyDescent="0.2">
      <c r="C57" s="9"/>
    </row>
    <row r="58" spans="1:14" x14ac:dyDescent="0.2">
      <c r="A58" s="28" t="s">
        <v>79</v>
      </c>
      <c r="B58" s="28"/>
      <c r="C58" s="28"/>
      <c r="E58" s="29"/>
    </row>
    <row r="59" spans="1:14" x14ac:dyDescent="0.2">
      <c r="A59" s="1" t="s">
        <v>73</v>
      </c>
      <c r="B59" s="1" t="s">
        <v>80</v>
      </c>
      <c r="E59" s="29"/>
    </row>
    <row r="60" spans="1:14" x14ac:dyDescent="0.2">
      <c r="A60" s="1" t="s">
        <v>72</v>
      </c>
      <c r="B60" s="1" t="s">
        <v>89</v>
      </c>
      <c r="C60" s="28"/>
      <c r="E60" s="29"/>
    </row>
    <row r="61" spans="1:14" x14ac:dyDescent="0.2">
      <c r="A61" s="1" t="s">
        <v>68</v>
      </c>
      <c r="B61" s="1" t="s">
        <v>90</v>
      </c>
      <c r="C61" s="28"/>
      <c r="E61" s="29"/>
    </row>
    <row r="62" spans="1:14" x14ac:dyDescent="0.2">
      <c r="A62" s="1" t="s">
        <v>78</v>
      </c>
      <c r="B62" s="1" t="s">
        <v>83</v>
      </c>
      <c r="C62" s="30"/>
    </row>
    <row r="63" spans="1:14" x14ac:dyDescent="0.2">
      <c r="A63" s="1" t="s">
        <v>70</v>
      </c>
      <c r="B63" s="1" t="s">
        <v>84</v>
      </c>
      <c r="C63" s="30"/>
    </row>
    <row r="64" spans="1:14" x14ac:dyDescent="0.2">
      <c r="A64" s="1" t="s">
        <v>71</v>
      </c>
      <c r="B64" s="1" t="s">
        <v>85</v>
      </c>
      <c r="C64" s="30"/>
    </row>
    <row r="65" spans="1:5" x14ac:dyDescent="0.2">
      <c r="A65" s="1" t="s">
        <v>81</v>
      </c>
      <c r="B65" s="1" t="s">
        <v>137</v>
      </c>
      <c r="E65" s="29"/>
    </row>
    <row r="66" spans="1:5" x14ac:dyDescent="0.2">
      <c r="A66" s="30" t="s">
        <v>75</v>
      </c>
      <c r="B66" s="1" t="s">
        <v>82</v>
      </c>
      <c r="C66" s="1" t="s">
        <v>140</v>
      </c>
      <c r="E66" s="30"/>
    </row>
    <row r="67" spans="1:5" x14ac:dyDescent="0.2">
      <c r="A67" s="1" t="s">
        <v>86</v>
      </c>
      <c r="B67" s="1" t="s">
        <v>87</v>
      </c>
      <c r="C67" s="28"/>
      <c r="E67" s="29"/>
    </row>
    <row r="68" spans="1:5" x14ac:dyDescent="0.2">
      <c r="A68" s="1" t="s">
        <v>88</v>
      </c>
      <c r="B68" s="1" t="s">
        <v>141</v>
      </c>
    </row>
    <row r="69" spans="1:5" x14ac:dyDescent="0.2">
      <c r="A69" s="1" t="s">
        <v>136</v>
      </c>
      <c r="B69" s="1" t="s">
        <v>138</v>
      </c>
    </row>
    <row r="77" spans="1:5" x14ac:dyDescent="0.2">
      <c r="C77" s="9"/>
    </row>
    <row r="78" spans="1:5" x14ac:dyDescent="0.2">
      <c r="C78" s="9"/>
    </row>
    <row r="79" spans="1:5" x14ac:dyDescent="0.2">
      <c r="C79" s="9"/>
    </row>
    <row r="80" spans="1:5" x14ac:dyDescent="0.2">
      <c r="C80" s="9"/>
    </row>
    <row r="81" spans="3:3" x14ac:dyDescent="0.2">
      <c r="C81" s="9"/>
    </row>
    <row r="82" spans="3:3" x14ac:dyDescent="0.2">
      <c r="C82" s="9"/>
    </row>
    <row r="83" spans="3:3" x14ac:dyDescent="0.2">
      <c r="C83" s="9"/>
    </row>
    <row r="84" spans="3:3" x14ac:dyDescent="0.2">
      <c r="C84" s="9"/>
    </row>
    <row r="85" spans="3:3" x14ac:dyDescent="0.2">
      <c r="C85" s="9"/>
    </row>
    <row r="86" spans="3:3" x14ac:dyDescent="0.2">
      <c r="C86" s="9"/>
    </row>
    <row r="87" spans="3:3" x14ac:dyDescent="0.2">
      <c r="C87" s="9"/>
    </row>
    <row r="88" spans="3:3" x14ac:dyDescent="0.2">
      <c r="C88" s="9"/>
    </row>
    <row r="89" spans="3:3" x14ac:dyDescent="0.2">
      <c r="C89" s="9"/>
    </row>
    <row r="90" spans="3:3" x14ac:dyDescent="0.2">
      <c r="C90" s="9"/>
    </row>
    <row r="91" spans="3:3" x14ac:dyDescent="0.2">
      <c r="C91" s="9"/>
    </row>
    <row r="92" spans="3:3" x14ac:dyDescent="0.2">
      <c r="C92" s="9"/>
    </row>
    <row r="93" spans="3:3" x14ac:dyDescent="0.2">
      <c r="C93" s="9"/>
    </row>
    <row r="94" spans="3:3" x14ac:dyDescent="0.2">
      <c r="C94" s="9"/>
    </row>
    <row r="95" spans="3:3" x14ac:dyDescent="0.2">
      <c r="C95" s="9"/>
    </row>
    <row r="96" spans="3:3" x14ac:dyDescent="0.2">
      <c r="C96" s="9"/>
    </row>
    <row r="97" spans="3:3" x14ac:dyDescent="0.2">
      <c r="C97" s="9"/>
    </row>
    <row r="98" spans="3:3" x14ac:dyDescent="0.2">
      <c r="C98" s="9"/>
    </row>
    <row r="99" spans="3:3" x14ac:dyDescent="0.2">
      <c r="C99" s="9"/>
    </row>
  </sheetData>
  <sheetProtection algorithmName="SHA-512" hashValue="4ZbiH1BbNmZHmyu4AE3orraA/HJ8AOwnxMepgWJaqig4qIvUNORGkOIG5AhR9kUE6MdDuOL0MceOWU2JhPuqig==" saltValue="4Easba/5NfNzF3q17zntTA==" spinCount="100000" sheet="1" objects="1" scenarios="1" sort="0" autoFilter="0"/>
  <autoFilter ref="A1:N51" xr:uid="{F3FC3075-99DD-480C-9477-5DF1AC845CDE}"/>
  <sortState xmlns:xlrd2="http://schemas.microsoft.com/office/spreadsheetml/2017/richdata2" ref="A2:Q51">
    <sortCondition ref="A2:A51"/>
  </sortState>
  <hyperlinks>
    <hyperlink ref="B2" r:id="rId1" display="https://web.risk4sea.com/reports/manager/623/36Months/All Ships" xr:uid="{75B8C327-E6E2-403B-8EA1-39D1FC3E8F99}"/>
    <hyperlink ref="C2" r:id="rId2" display="https://web.risk4sea.com/reports/country/58/36Months/All Ships" xr:uid="{F33FF9D4-4053-4BF9-8AB6-2A02D500CD48}"/>
    <hyperlink ref="B3" r:id="rId3" display="https://web.risk4sea.com/reports/manager/1334/36Months/All Ships" xr:uid="{1EC6EC66-8E0F-413C-A2B1-9F702A1E75F7}"/>
    <hyperlink ref="C3" r:id="rId4" display="https://web.risk4sea.com/reports/country/46/36Months/All Ships" xr:uid="{D66A2637-0698-4A39-BDE3-2C948803207B}"/>
    <hyperlink ref="B4" r:id="rId5" display="https://web.risk4sea.com/reports/manager/360/36Months/All Ships" xr:uid="{0F6C0FC0-6B28-4B57-8869-7F4478BE325B}"/>
    <hyperlink ref="C4" r:id="rId6" display="https://web.risk4sea.com/reports/country/209/36Months/All Ships" xr:uid="{31594809-149F-4CF7-A488-001D2950E03B}"/>
    <hyperlink ref="B5" r:id="rId7" display="https://web.risk4sea.com/reports/manager/3152/36Months/All Ships" xr:uid="{092B13C1-54F2-4566-A1BC-12488BB74644}"/>
    <hyperlink ref="C5" r:id="rId8" display="https://web.risk4sea.com/reports/country/46/36Months/All Ships" xr:uid="{C0316AB5-0D02-45F1-8055-BB7224084968}"/>
    <hyperlink ref="B6" r:id="rId9" display="https://web.risk4sea.com/reports/manager/976/36Months/All Ships" xr:uid="{9786F62A-F14F-447F-BA5E-EBA2B7427676}"/>
    <hyperlink ref="C6" r:id="rId10" display="https://web.risk4sea.com/reports/country/217/36Months/All Ships" xr:uid="{1A77E23C-5E18-4088-866D-96A95C63F0BB}"/>
    <hyperlink ref="B7" r:id="rId11" display="https://web.risk4sea.com/reports/manager/54/36Months/All Ships" xr:uid="{CFB22BC1-6716-44DE-B725-F5E17F45EE0E}"/>
    <hyperlink ref="C7" r:id="rId12" display="https://web.risk4sea.com/reports/country/1/36Months/All Ships" xr:uid="{D65AB10B-2358-488F-BBEE-85FF211415A1}"/>
    <hyperlink ref="B8" r:id="rId13" display="https://web.risk4sea.com/reports/manager/1259/36Months/All Ships" xr:uid="{919BE3F6-E093-43B5-8220-6E49D800858A}"/>
    <hyperlink ref="C8" r:id="rId14" display="https://web.risk4sea.com/reports/country/93/36Months/All Ships" xr:uid="{152413E2-F024-44AD-A5AE-AF1D24035E31}"/>
    <hyperlink ref="B9" r:id="rId15" display="https://web.risk4sea.com/reports/manager/2116/36Months/All Ships" xr:uid="{C19F6CA6-E384-44B3-98CD-14CBAAA556C4}"/>
    <hyperlink ref="C9" r:id="rId16" display="https://web.risk4sea.com/reports/country/46/36Months/All Ships" xr:uid="{0278861A-E6CB-4816-9E29-3034256DC495}"/>
    <hyperlink ref="B10" r:id="rId17" display="https://web.risk4sea.com/reports/manager/1363/36Months/All Ships" xr:uid="{B908AC34-A71D-4254-A245-26BD2335E5C4}"/>
    <hyperlink ref="C10" r:id="rId18" display="https://web.risk4sea.com/reports/country/183/36Months/All Ships" xr:uid="{301B2921-4076-4A75-A971-FC02D6C97E93}"/>
    <hyperlink ref="B11" r:id="rId19" display="https://web.risk4sea.com/reports/manager/1610/36Months/All Ships" xr:uid="{EB9535FC-950C-4D40-99B7-F2E2D44AF83B}"/>
    <hyperlink ref="C11" r:id="rId20" display="https://web.risk4sea.com/reports/country/56/36Months/All Ships" xr:uid="{3AE4D117-D49D-4CD5-8ECC-993DD9CE42A9}"/>
    <hyperlink ref="B12" r:id="rId21" display="https://web.risk4sea.com/reports/manager/219/36Months/All Ships" xr:uid="{47CBFE3A-E2AF-4EFE-9D2F-87A2A39B16F0}"/>
    <hyperlink ref="C12" r:id="rId22" display="https://web.risk4sea.com/reports/country/1/36Months/All Ships" xr:uid="{67458B1F-3C7D-4C3E-8615-B3B641F48FEE}"/>
    <hyperlink ref="B13" r:id="rId23" display="https://web.risk4sea.com/reports/manager/6497/36Months/All Ships" xr:uid="{68BF0050-D028-4B5F-9B4C-F8712036F66D}"/>
    <hyperlink ref="C13" r:id="rId24" display="https://web.risk4sea.com/reports/country/183/36Months/All Ships" xr:uid="{2F18EB06-4AEB-41DC-912C-51BC13EFC19D}"/>
    <hyperlink ref="B14" r:id="rId25" display="https://web.risk4sea.com/reports/manager/469/36Months/All Ships" xr:uid="{B2071E1F-6F28-4591-B463-B4DEBA71C705}"/>
    <hyperlink ref="C14" r:id="rId26" display="https://web.risk4sea.com/reports/country/93/36Months/All Ships" xr:uid="{FBE05D19-7359-4BE3-9957-5240B654B9D0}"/>
    <hyperlink ref="B15" r:id="rId27" display="https://web.risk4sea.com/reports/manager/5539/36Months/All Ships" xr:uid="{19AFAC2D-ED2F-4CA7-AD34-CD1DA07B6548}"/>
    <hyperlink ref="C15" r:id="rId28" display="https://web.risk4sea.com/reports/country/183/36Months/All Ships" xr:uid="{8305D0AE-80F5-45AD-B83A-9D523460CE93}"/>
    <hyperlink ref="B16" r:id="rId29" display="https://web.risk4sea.com/reports/manager/2985/36Months/All Ships" xr:uid="{417FD2CD-4DD5-4A28-A627-C0A716227753}"/>
    <hyperlink ref="C16" r:id="rId30" display="https://web.risk4sea.com/reports/country/183/36Months/All Ships" xr:uid="{D667DCDD-6CA5-4C60-A5A8-59159D6884D2}"/>
    <hyperlink ref="B17" r:id="rId31" display="https://web.risk4sea.com/reports/manager/319/36Months/All Ships" xr:uid="{C6AB7211-46E8-46B8-A556-339EC55B1CFD}"/>
    <hyperlink ref="C17" r:id="rId32" display="https://web.risk4sea.com/reports/country/1/36Months/All Ships" xr:uid="{31D76B72-E0E9-4DAD-881C-CFFD6DEDEA44}"/>
    <hyperlink ref="B18" r:id="rId33" display="https://web.risk4sea.com/reports/manager/2945/36Months/All Ships" xr:uid="{51D18C90-0FB3-493C-9486-E74A2532286B}"/>
    <hyperlink ref="C18" r:id="rId34" display="https://web.risk4sea.com/reports/country/183/36Months/All Ships" xr:uid="{9AC631CD-6FC7-4F92-ADEE-ACBD141F89F5}"/>
    <hyperlink ref="B19" r:id="rId35" display="https://web.risk4sea.com/reports/manager/1606/36Months/All Ships" xr:uid="{91E54E9A-333D-4344-9D2B-D2045A77669F}"/>
    <hyperlink ref="C19" r:id="rId36" display="https://web.risk4sea.com/reports/country/217/36Months/All Ships" xr:uid="{8AE28777-46E5-42C2-88BE-EFEC7F5F9404}"/>
    <hyperlink ref="B20" r:id="rId37" display="https://web.risk4sea.com/reports/manager/4651/36Months/All Ships" xr:uid="{F39CF759-468D-4841-8A44-6E89F3AFC60D}"/>
    <hyperlink ref="C20" r:id="rId38" display="https://web.risk4sea.com/reports/country/53/36Months/All Ships" xr:uid="{A0AAACEE-F456-4D1A-AB0E-819523A8BABA}"/>
    <hyperlink ref="B21" r:id="rId39" display="https://web.risk4sea.com/reports/manager/89/36Months/All Ships" xr:uid="{07073474-670E-4F1D-A6AF-5211804A9B3F}"/>
    <hyperlink ref="C21" r:id="rId40" display="https://web.risk4sea.com/reports/country/116/36Months/All Ships" xr:uid="{D140864B-7C8B-4A7C-9475-2EBFBF996B64}"/>
    <hyperlink ref="B22" r:id="rId41" display="https://web.risk4sea.com/reports/manager/71/36Months/All Ships" xr:uid="{F18A1353-98D0-4DCB-8649-E24037E485FC}"/>
    <hyperlink ref="C22" r:id="rId42" display="https://web.risk4sea.com/reports/country/1/36Months/All Ships" xr:uid="{F049A66D-0AC7-4489-9A4C-1A3191FB1C4E}"/>
    <hyperlink ref="B23" r:id="rId43" display="https://web.risk4sea.com/reports/manager/258/36Months/All Ships" xr:uid="{FE06CAC0-8CD4-44CF-ABAF-0CD7B73A6D0E}"/>
    <hyperlink ref="C23" r:id="rId44" display="https://web.risk4sea.com/reports/country/80/36Months/All Ships" xr:uid="{1C569B27-941E-40C1-A6F8-8C9A624F0A45}"/>
    <hyperlink ref="B24" r:id="rId45" display="https://web.risk4sea.com/reports/manager/300/36Months/All Ships" xr:uid="{985F954D-0350-43A6-8040-A8AA396F5D3B}"/>
    <hyperlink ref="C24" r:id="rId46" display="https://web.risk4sea.com/reports/country/1/36Months/All Ships" xr:uid="{F752D2B1-5350-457D-A7A5-110CE77848BB}"/>
    <hyperlink ref="B25" r:id="rId47" display="https://web.risk4sea.com/reports/manager/2181/36Months/All Ships" xr:uid="{A9F0076D-13C3-4BE0-B5C7-A671A3013130}"/>
    <hyperlink ref="C25" r:id="rId48" display="https://web.risk4sea.com/reports/country/46/36Months/All Ships" xr:uid="{D109AF6D-AEA6-4131-B8B2-C646CE398B59}"/>
    <hyperlink ref="B26" r:id="rId49" display="https://web.risk4sea.com/reports/manager/84/36Months/All Ships" xr:uid="{78D8D3AB-D7E0-4BB5-AFA2-4E16D33528B2}"/>
    <hyperlink ref="C26" r:id="rId50" display="https://web.risk4sea.com/reports/country/200/36Months/All Ships" xr:uid="{D362C3BA-383F-45F5-A6B9-2223FF3C04B9}"/>
    <hyperlink ref="B27" r:id="rId51" display="https://web.risk4sea.com/reports/manager/1825/36Months/All Ships" xr:uid="{B29DF507-467D-4106-AA91-8C3B13B63F24}"/>
    <hyperlink ref="C27" r:id="rId52" display="https://web.risk4sea.com/reports/country/163/36Months/All Ships" xr:uid="{7FA9CF47-19C8-4CF3-8B32-A743178B765C}"/>
    <hyperlink ref="B28" r:id="rId53" display="https://web.risk4sea.com/reports/manager/511/36Months/All Ships" xr:uid="{618B769C-9876-469A-92D7-77071E2689C3}"/>
    <hyperlink ref="C28" r:id="rId54" display="https://web.risk4sea.com/reports/country/1/36Months/All Ships" xr:uid="{38BF74D1-821B-4030-8466-D2F5BDFD8A2F}"/>
    <hyperlink ref="B29" r:id="rId55" display="https://web.risk4sea.com/reports/manager/2469/36Months/All Ships" xr:uid="{243F690E-F192-4127-A055-BF1B1DD4EF24}"/>
    <hyperlink ref="C29" r:id="rId56" display="https://web.risk4sea.com/reports/country/217/36Months/All Ships" xr:uid="{32017F65-75BF-4A58-B041-4C953F559369}"/>
    <hyperlink ref="B30" r:id="rId57" display="https://web.risk4sea.com/reports/manager/6123/36Months/All Ships" xr:uid="{421B709A-1A7F-47DF-967C-01948DDD9CD6}"/>
    <hyperlink ref="C30" r:id="rId58" display="https://web.risk4sea.com/reports/country/183/36Months/All Ships" xr:uid="{C0CE8A14-D232-475B-BA54-C8F079C9A6E2}"/>
    <hyperlink ref="B31" r:id="rId59" display="https://web.risk4sea.com/reports/manager/361/36Months/All Ships" xr:uid="{4532F190-F188-41B0-970B-0FAEB22FC51E}"/>
    <hyperlink ref="C31" r:id="rId60" display="https://web.risk4sea.com/reports/country/93/36Months/All Ships" xr:uid="{3569F907-0EEC-402E-80D6-F3CE43C722D9}"/>
    <hyperlink ref="B32" r:id="rId61" display="https://web.risk4sea.com/reports/manager/2258/36Months/All Ships" xr:uid="{9EE80644-DE55-4B9A-8DFE-68E97137D3CA}"/>
    <hyperlink ref="C32" r:id="rId62" display="https://web.risk4sea.com/reports/country/1/36Months/All Ships" xr:uid="{4D38D735-C144-4962-B330-D0D91AF5F985}"/>
    <hyperlink ref="B33" r:id="rId63" display="https://web.risk4sea.com/reports/manager/975/36Months/All Ships" xr:uid="{3A4116B2-3146-45B6-B38B-32132B6604F3}"/>
    <hyperlink ref="C33" r:id="rId64" display="https://web.risk4sea.com/reports/country/154/36Months/All Ships" xr:uid="{668624D6-9ECA-4743-8578-A8CBE691DB5D}"/>
    <hyperlink ref="B34" r:id="rId65" display="https://web.risk4sea.com/reports/manager/1641/36Months/All Ships" xr:uid="{5DCB31B0-9FA3-4367-8F7B-18F592CEDB37}"/>
    <hyperlink ref="C34" r:id="rId66" display="https://web.risk4sea.com/reports/country/200/36Months/All Ships" xr:uid="{F8ADD011-917C-41A6-8074-CD5FF57949AB}"/>
    <hyperlink ref="B35" r:id="rId67" display="https://web.risk4sea.com/reports/manager/551/36Months/All Ships" xr:uid="{05F68A3B-E495-4EA6-B941-9D4486000973}"/>
    <hyperlink ref="C35" r:id="rId68" display="https://web.risk4sea.com/reports/country/46/36Months/All Ships" xr:uid="{0C2A1D1C-6158-4F62-8F9D-E456A2384658}"/>
    <hyperlink ref="B36" r:id="rId69" display="https://web.risk4sea.com/reports/manager/340/36Months/All Ships" xr:uid="{DDD714F6-87DC-4B97-A4B8-E879D12797DF}"/>
    <hyperlink ref="C36" r:id="rId70" display="https://web.risk4sea.com/reports/country/1/36Months/All Ships" xr:uid="{8DAD4BAA-1F56-428C-AB7B-45EA316515AC}"/>
    <hyperlink ref="B37" r:id="rId71" display="https://web.risk4sea.com/reports/manager/2243/36Months/All Ships" xr:uid="{145322F9-8851-41EC-A04B-CF0566B553C7}"/>
    <hyperlink ref="C37" r:id="rId72" display="https://web.risk4sea.com/reports/country/217/36Months/All Ships" xr:uid="{75B01CA0-C275-4A4B-BDA1-BEFA798D481B}"/>
    <hyperlink ref="B38" r:id="rId73" display="https://web.risk4sea.com/reports/manager/3777/36Months/All Ships" xr:uid="{3FF6D308-6985-4807-A552-5B952234DFF0}"/>
    <hyperlink ref="C38" r:id="rId74" display="https://web.risk4sea.com/reports/country/80/36Months/All Ships" xr:uid="{8916DA32-E055-4D3A-9FAB-E5BE8BEA70AE}"/>
    <hyperlink ref="B39" r:id="rId75" display="https://web.risk4sea.com/reports/manager/2570/36Months/All Ships" xr:uid="{F427CA95-B929-4E84-8D97-D2B28D60C188}"/>
    <hyperlink ref="C39" r:id="rId76" display="https://web.risk4sea.com/reports/country/183/36Months/All Ships" xr:uid="{B0ABC091-D331-4D56-9BB4-63345FEC3753}"/>
    <hyperlink ref="B40" r:id="rId77" display="https://web.risk4sea.com/reports/manager/39/36Months/All Ships" xr:uid="{34CE1914-3B94-429A-A844-61B7423313F6}"/>
    <hyperlink ref="C40" r:id="rId78" display="https://web.risk4sea.com/reports/country/1/36Months/All Ships" xr:uid="{ECC43972-085C-433E-B217-9EA576DF78AC}"/>
    <hyperlink ref="B41" r:id="rId79" display="https://web.risk4sea.com/reports/manager/1330/36Months/All Ships" xr:uid="{ECC3BA30-7CC0-4B1F-B0F0-CDF2F4BC16CD}"/>
    <hyperlink ref="C41" r:id="rId80" display="https://web.risk4sea.com/reports/country/1/36Months/All Ships" xr:uid="{BFB13D73-66D7-486C-AE2F-9CCB03BCCEC8}"/>
    <hyperlink ref="B42" r:id="rId81" display="https://web.risk4sea.com/reports/manager/2676/36Months/All Ships" xr:uid="{2D7E9132-DD40-4B10-B312-86F4C97EB24C}"/>
    <hyperlink ref="C42" r:id="rId82" display="https://web.risk4sea.com/reports/country/46/36Months/All Ships" xr:uid="{6C03DA85-1602-46E4-8F85-1F1ECB81DF07}"/>
    <hyperlink ref="B43" r:id="rId83" display="https://web.risk4sea.com/reports/manager/2264/36Months/All Ships" xr:uid="{AE269B8F-5CAD-4D1C-B7C6-0267CEDB539C}"/>
    <hyperlink ref="C43" r:id="rId84" display="https://web.risk4sea.com/reports/country/46/36Months/All Ships" xr:uid="{6D3EA899-D1D2-46B3-AC6A-FA754F93CE65}"/>
    <hyperlink ref="B44" r:id="rId85" display="https://web.risk4sea.com/reports/manager/1563/36Months/All Ships" xr:uid="{CCD61DE6-430B-485D-9F11-55010A114BF5}"/>
    <hyperlink ref="C44" r:id="rId86" display="https://web.risk4sea.com/reports/country/209/36Months/All Ships" xr:uid="{2D98F27E-6F32-441D-B2BA-2BF919D273F8}"/>
    <hyperlink ref="B45" r:id="rId87" display="https://web.risk4sea.com/reports/manager/708/36Months/All Ships" xr:uid="{218DCC8D-7D0D-4A02-8FC6-9DCEC0EAE5B6}"/>
    <hyperlink ref="C45" r:id="rId88" display="https://web.risk4sea.com/reports/country/216/36Months/All Ships" xr:uid="{446B96C0-0651-4CB5-982A-154DFC99512D}"/>
    <hyperlink ref="B46" r:id="rId89" display="https://web.risk4sea.com/reports/manager/4627/36Months/All Ships" xr:uid="{EF37A2DE-9F84-409D-B7E6-55F91D5AE7ED}"/>
    <hyperlink ref="C46" r:id="rId90" display="https://web.risk4sea.com/reports/country/1/36Months/All Ships" xr:uid="{311B37A3-478B-40BB-AB96-26D884FA0D2C}"/>
    <hyperlink ref="B47" r:id="rId91" display="https://web.risk4sea.com/reports/manager/1549/36Months/All Ships" xr:uid="{C07729F9-350D-40A1-801A-76F630FD7266}"/>
    <hyperlink ref="C47" r:id="rId92" display="https://web.risk4sea.com/reports/country/5/36Months/All Ships" xr:uid="{C5E8D21F-BE61-4248-AC94-AC0EBABB9B9A}"/>
    <hyperlink ref="B48" r:id="rId93" display="https://web.risk4sea.com/reports/manager/1680/36Months/All Ships" xr:uid="{BE1D1C9C-D87D-42E1-BD7D-A7B211268724}"/>
    <hyperlink ref="C48" r:id="rId94" display="https://web.risk4sea.com/reports/country/1/36Months/All Ships" xr:uid="{E87D5288-5E8C-4B71-90B3-D6E4AE96DF9E}"/>
    <hyperlink ref="B49" r:id="rId95" display="https://web.risk4sea.com/reports/manager/52/36Months/All Ships" xr:uid="{3FC892D9-EE80-49C2-8D2A-3DCA4A93EC6C}"/>
    <hyperlink ref="C49" r:id="rId96" display="https://web.risk4sea.com/reports/country/1/36Months/All Ships" xr:uid="{1123093D-4B07-4322-9D6E-7DDFB3B4BB53}"/>
    <hyperlink ref="B50" r:id="rId97" display="https://web.risk4sea.com/reports/manager/1645/36Months/All Ships" xr:uid="{316BD08D-AE38-47E3-88AC-6C5805693B9D}"/>
    <hyperlink ref="C50" r:id="rId98" display="https://web.risk4sea.com/reports/country/1/36Months/All Ships" xr:uid="{B114DC00-AFD9-46B7-8744-798E27619A4D}"/>
    <hyperlink ref="B51" r:id="rId99" display="https://web.risk4sea.com/reports/manager/1254/36Months/All Ships" xr:uid="{CAC1D3A4-DA27-4F7A-B8DB-074421D9BBF7}"/>
    <hyperlink ref="C51" r:id="rId100" display="https://web.risk4sea.com/reports/country/183/36Months/All Ships" xr:uid="{38FA118B-97C0-450E-BE98-A6399D153E0B}"/>
    <hyperlink ref="C55" r:id="rId101" xr:uid="{94487516-4833-7F4C-B129-2071D739ACA4}"/>
  </hyperlinks>
  <pageMargins left="0.7" right="0.7" top="0.75" bottom="0.75" header="0.3" footer="0.3"/>
  <pageSetup orientation="portrait" r:id="rId1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 Belokas</dc:creator>
  <cp:lastModifiedBy>Stavroula Vervenioti</cp:lastModifiedBy>
  <dcterms:created xsi:type="dcterms:W3CDTF">2025-01-14T09:41:46Z</dcterms:created>
  <dcterms:modified xsi:type="dcterms:W3CDTF">2025-01-30T08:54:44Z</dcterms:modified>
</cp:coreProperties>
</file>